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Informes financiero a junio 2026 DGECOG\"/>
    </mc:Choice>
  </mc:AlternateContent>
  <bookViews>
    <workbookView xWindow="-120" yWindow="-120" windowWidth="29040" windowHeight="15720"/>
  </bookViews>
  <sheets>
    <sheet name="Estado de Cambio de Activo Neto" sheetId="3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3" l="1"/>
  <c r="F15" i="3" s="1"/>
  <c r="F14" i="3"/>
  <c r="B13" i="3"/>
  <c r="B16" i="3" s="1"/>
  <c r="D12" i="3"/>
  <c r="D13" i="3" s="1"/>
  <c r="D16" i="3" s="1"/>
  <c r="F11" i="3"/>
  <c r="F10" i="3"/>
  <c r="F12" i="3" l="1"/>
  <c r="F13" i="3" s="1"/>
  <c r="F16" i="3" s="1"/>
</calcChain>
</file>

<file path=xl/sharedStrings.xml><?xml version="1.0" encoding="utf-8"?>
<sst xmlns="http://schemas.openxmlformats.org/spreadsheetml/2006/main" count="16" uniqueCount="14">
  <si>
    <t>Dirección Financiera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</si>
  <si>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</si>
  <si>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</si>
  <si>
    <t>Estado de Cambio de Activo Neto/ Patrimonio</t>
  </si>
  <si>
    <t>Del ejercicio terminado al 30 de junio del 2026 y 31 de diciembre del 2025</t>
  </si>
  <si>
    <t>(Valores en RD$)</t>
  </si>
  <si>
    <t xml:space="preserve">Capital Aportado </t>
  </si>
  <si>
    <t xml:space="preserve">Resultados Acumulados </t>
  </si>
  <si>
    <t xml:space="preserve">Total Activos Netos / Patrimonio </t>
  </si>
  <si>
    <t>Saldo al 31 de diciembre del 2024</t>
  </si>
  <si>
    <t xml:space="preserve">Ajuste al patrimonio </t>
  </si>
  <si>
    <t xml:space="preserve">Resultado del período </t>
  </si>
  <si>
    <t>Saldo al 31 de diciembre del 2025</t>
  </si>
  <si>
    <t>Saldo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</si>
</sst>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sz val="10"/>
      <name val="Hervalit"/>
    </font>
    <font>
      <b/>
      <sz val="10"/>
      <color rgb="FF333333"/>
      <name val="Hervalit"/>
    </font>
    <font>
      <sz val="10"/>
      <color rgb="FF333333"/>
      <name val="Hervalit"/>
    </font>
    <font>
      <b/>
      <sz val="10"/>
      <color rgb="FF000000"/>
      <name val="Hervalit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43" fontId="8" fillId="0" borderId="4" xfId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3" fontId="3" fillId="0" borderId="0" xfId="0" applyNumberFormat="1" applyFont="1" applyAlignment="1">
      <alignment vertical="center"/>
    </xf>
    <xf numFmtId="43" fontId="3" fillId="0" borderId="1" xfId="1" applyFont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8" fillId="0" borderId="2" xfId="1" applyFont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66676</xdr:rowOff>
    </xdr:from>
    <xdr:to>
      <xdr:col>3</xdr:col>
      <xdr:colOff>742806</xdr:colOff>
      <xdr:row>0</xdr:row>
      <xdr:rowOff>1247776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1BD32A-9F6A-49B1-AD70-189628B93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6"/>
          <a:ext cx="3066906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garcia/Downloads/2.%20-%20DGBN%20ESTADOS%20DE%20SITUACION%20FINANCIERA%20AL%2030%20JUNIO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SITUACION PORTAL"/>
      <sheetName val="ESTADO SITUACION 30 JUNIO 2026"/>
      <sheetName val="Estado de Situación Financiera"/>
      <sheetName val="Estado de Rendimiento Financier"/>
      <sheetName val="Hoja3"/>
      <sheetName val="Estado de Cambio de Patrimonio"/>
      <sheetName val="Estado de Flujo de Efectivo"/>
      <sheetName val="Análisis De Ejecución Presupues"/>
      <sheetName val="NOTAS SEGUN RESUMEN DINAMICO"/>
      <sheetName val="NOTAS BIENES INMUEBLES"/>
      <sheetName val="NOTAS BIENES MUEBLES"/>
      <sheetName val="NOTAS BIENES MUEBLES (3)"/>
      <sheetName val="NOTA DEPRECIACION BIENE MUEBLES"/>
      <sheetName val="NOTAS BIENES MUEBLES (2)"/>
      <sheetName val="NOTAS GASTOS 5.1.01"/>
      <sheetName val="NOTA 30"/>
      <sheetName val="NOTA 30.1"/>
      <sheetName val="NOTA 30.2"/>
      <sheetName val="NOTA 30.3"/>
      <sheetName val="NOTA 31"/>
      <sheetName val="NOTAS GASTOS 5.1.02"/>
      <sheetName val="NOTAS GASTOS 5.1.03"/>
      <sheetName val="NOTAS GASTOS 5.1.04"/>
      <sheetName val="NOTAS GASTOS 5.1.07"/>
      <sheetName val="NOTAS GASTOS 5.1.09"/>
      <sheetName val="NOTAS SEGUN RESUMEN DINAMIC (2)"/>
      <sheetName val="NOTAS SEGUN RESUMEN DINAMIC (3)"/>
      <sheetName val="NOTAS SEGUN RESUMEN DINAMIC (4)"/>
      <sheetName val="NOTA INVENTARIO"/>
      <sheetName val="NOTA 7"/>
      <sheetName val="NOTA 7 (3)"/>
      <sheetName val="NOTA 7 (2)"/>
      <sheetName val="NOTA 8"/>
      <sheetName val="NOTA 9"/>
      <sheetName val="NOTA 10"/>
      <sheetName val="NOTA 10 (2)"/>
      <sheetName val="NOTA 11"/>
      <sheetName val="NOTA 12"/>
      <sheetName val="NOTA 13"/>
      <sheetName val="NOTA 14"/>
      <sheetName val="NOTA 43 (2)"/>
      <sheetName val="RESUMEN DE FONDOS"/>
      <sheetName val="FONDO 0100"/>
      <sheetName val="FONDO 2085"/>
      <sheetName val="FONDO REPONIBLE"/>
      <sheetName val="PAGADOS A TERCEROS"/>
      <sheetName val="ANALISIS PRESUPUESTARIO"/>
      <sheetName val="EJECUCION PRESUPUESTARIA"/>
      <sheetName val="CAPTACION DIRECTA"/>
      <sheetName val="CAPTACION DIRECTA (2)"/>
      <sheetName val="CAPTACION DIRECTA (3)"/>
      <sheetName val="CAPTACION DIRECTA (4)"/>
      <sheetName val="PRESUPUESTO MODIFICADO"/>
    </sheetNames>
    <sheetDataSet>
      <sheetData sheetId="0"/>
      <sheetData sheetId="1"/>
      <sheetData sheetId="2"/>
      <sheetData sheetId="3">
        <row r="30">
          <cell r="C30">
            <v>1092149396.9198999</v>
          </cell>
          <cell r="E30">
            <v>22772776.900000095</v>
          </cell>
        </row>
      </sheetData>
      <sheetData sheetId="4"/>
      <sheetData sheetId="5">
        <row r="10">
          <cell r="F10">
            <v>824944006.78999996</v>
          </cell>
        </row>
      </sheetData>
      <sheetData sheetId="6"/>
      <sheetData sheetId="7">
        <row r="12">
          <cell r="E12">
            <v>362796175.19010001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9">
          <cell r="D19">
            <v>89133017.150000006</v>
          </cell>
        </row>
      </sheetData>
      <sheetData sheetId="30"/>
      <sheetData sheetId="31"/>
      <sheetData sheetId="32">
        <row r="11">
          <cell r="B11">
            <v>43653344.395505331</v>
          </cell>
        </row>
      </sheetData>
      <sheetData sheetId="33">
        <row r="19">
          <cell r="B19">
            <v>8467919.7989647742</v>
          </cell>
        </row>
      </sheetData>
      <sheetData sheetId="34">
        <row r="14">
          <cell r="B14">
            <v>1465832.6099999994</v>
          </cell>
        </row>
      </sheetData>
      <sheetData sheetId="35"/>
      <sheetData sheetId="36">
        <row r="13">
          <cell r="B13">
            <v>61773537.430000007</v>
          </cell>
        </row>
      </sheetData>
      <sheetData sheetId="37">
        <row r="12">
          <cell r="B12">
            <v>0</v>
          </cell>
        </row>
      </sheetData>
      <sheetData sheetId="38">
        <row r="15">
          <cell r="B15">
            <v>3563865.28</v>
          </cell>
        </row>
      </sheetData>
      <sheetData sheetId="39">
        <row r="13">
          <cell r="B13">
            <v>2044556.33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3" sqref="A3:F3"/>
    </sheetView>
  </sheetViews>
  <sheetFormatPr baseColWidth="10" defaultColWidth="12.625" defaultRowHeight="15" customHeight="1"/>
  <cols>
    <col min="1" max="1" width="47.625" style="1" customWidth="1"/>
    <col min="2" max="2" width="18.75" style="1" customWidth="1"/>
    <col min="3" max="3" width="1.75" style="1" customWidth="1"/>
    <col min="4" max="4" width="20.75" style="1" bestFit="1" customWidth="1"/>
    <col min="5" max="5" width="1.75" style="1" customWidth="1"/>
    <col min="6" max="6" width="20.75" style="1" bestFit="1" customWidth="1"/>
    <col min="7" max="16384" width="12.625" style="1"/>
  </cols>
  <sheetData>
    <row r="1" spans="1:6" ht="99.95" customHeight="1">
      <c r="A1" s="20"/>
      <c r="B1" s="20"/>
      <c r="C1" s="20"/>
      <c r="D1" s="20"/>
      <c r="E1" s="20"/>
      <c r="F1" s="20"/>
    </row>
    <row r="2" spans="1:6" ht="12.75">
      <c r="A2" s="21" t="s">
        <v>0</v>
      </c>
      <c r="B2" s="21"/>
      <c r="C2" s="21"/>
      <c r="D2" s="21"/>
      <c r="E2" s="21"/>
      <c r="F2" s="21"/>
    </row>
    <row r="3" spans="1:6" ht="12.75">
      <c r="A3" s="22" t="s">
        <v>3</v>
      </c>
      <c r="B3" s="19"/>
      <c r="C3" s="19"/>
      <c r="D3" s="19"/>
      <c r="E3" s="19"/>
      <c r="F3" s="19"/>
    </row>
    <row r="4" spans="1:6" ht="12.75">
      <c r="A4" s="22" t="s">
        <v>4</v>
      </c>
      <c r="B4" s="19"/>
      <c r="C4" s="19"/>
      <c r="D4" s="19"/>
      <c r="E4" s="19"/>
      <c r="F4" s="19"/>
    </row>
    <row r="5" spans="1:6" ht="12.75">
      <c r="A5" s="22" t="s">
        <v>5</v>
      </c>
      <c r="B5" s="19"/>
      <c r="C5" s="19"/>
      <c r="D5" s="19"/>
      <c r="E5" s="19"/>
      <c r="F5" s="19"/>
    </row>
    <row r="6" spans="1:6" ht="12.75">
      <c r="A6" s="7"/>
      <c r="B6" s="7"/>
      <c r="C6" s="7"/>
      <c r="D6" s="7"/>
      <c r="E6" s="7"/>
      <c r="F6" s="7"/>
    </row>
    <row r="7" spans="1:6" ht="12.75">
      <c r="A7" s="2"/>
      <c r="B7" s="6"/>
      <c r="C7" s="6"/>
      <c r="D7" s="2"/>
      <c r="E7" s="2"/>
      <c r="F7" s="2"/>
    </row>
    <row r="8" spans="1:6" ht="25.5">
      <c r="B8" s="5" t="s">
        <v>6</v>
      </c>
      <c r="D8" s="8" t="s">
        <v>7</v>
      </c>
      <c r="F8" s="8" t="s">
        <v>8</v>
      </c>
    </row>
    <row r="9" spans="1:6" ht="12.75"/>
    <row r="10" spans="1:6" ht="13.5" thickBot="1">
      <c r="A10" s="9" t="s">
        <v>9</v>
      </c>
      <c r="B10" s="10">
        <v>0</v>
      </c>
      <c r="C10" s="11"/>
      <c r="D10" s="10">
        <v>824944006.78999996</v>
      </c>
      <c r="E10" s="11"/>
      <c r="F10" s="10">
        <f>SUM(B10:D10)</f>
        <v>824944006.78999996</v>
      </c>
    </row>
    <row r="11" spans="1:6" ht="12.75">
      <c r="A11" s="1" t="s">
        <v>10</v>
      </c>
      <c r="B11" s="12">
        <v>0</v>
      </c>
      <c r="C11" s="13"/>
      <c r="D11" s="12">
        <v>45243367.68</v>
      </c>
      <c r="E11" s="13"/>
      <c r="F11" s="12">
        <f>SUM(B11:D11)</f>
        <v>45243367.68</v>
      </c>
    </row>
    <row r="12" spans="1:6" ht="12.75">
      <c r="A12" s="1" t="s">
        <v>11</v>
      </c>
      <c r="B12" s="14">
        <v>0</v>
      </c>
      <c r="D12" s="14">
        <f>'[1]Estado de Rendimiento Financier'!E30</f>
        <v>22772776.900000095</v>
      </c>
      <c r="E12" s="13"/>
      <c r="F12" s="14">
        <f>SUM(B12:D12)</f>
        <v>22772776.900000095</v>
      </c>
    </row>
    <row r="13" spans="1:6" ht="13.5" thickBot="1">
      <c r="A13" s="9" t="s">
        <v>12</v>
      </c>
      <c r="B13" s="15">
        <f>SUM(B10:B12)</f>
        <v>0</v>
      </c>
      <c r="C13" s="11"/>
      <c r="D13" s="15">
        <f t="shared" ref="D13" si="0">SUM(D10:D12)</f>
        <v>892960151.37</v>
      </c>
      <c r="E13" s="11"/>
      <c r="F13" s="15">
        <f t="shared" ref="F13" si="1">SUM(F10:F12)</f>
        <v>892960151.37</v>
      </c>
    </row>
    <row r="14" spans="1:6" ht="12.75">
      <c r="A14" s="1" t="s">
        <v>10</v>
      </c>
      <c r="B14" s="12">
        <v>0</v>
      </c>
      <c r="D14" s="12">
        <v>-1011546078.11</v>
      </c>
      <c r="F14" s="12">
        <f>SUM(B14:D14)</f>
        <v>-1011546078.11</v>
      </c>
    </row>
    <row r="15" spans="1:6" ht="12.75">
      <c r="A15" s="1" t="s">
        <v>11</v>
      </c>
      <c r="B15" s="14">
        <v>0</v>
      </c>
      <c r="D15" s="14">
        <f>'[1]Estado de Rendimiento Financier'!C30</f>
        <v>1092149396.9198999</v>
      </c>
      <c r="F15" s="14">
        <f>SUM(B15:D15)</f>
        <v>1092149396.9198999</v>
      </c>
    </row>
    <row r="16" spans="1:6" ht="13.5" thickBot="1">
      <c r="A16" s="9" t="s">
        <v>13</v>
      </c>
      <c r="B16" s="16">
        <f>SUM(B13:B15)</f>
        <v>0</v>
      </c>
      <c r="C16" s="11"/>
      <c r="D16" s="16">
        <f t="shared" ref="D16" si="2">SUM(D13:D15)</f>
        <v>973563470.17989993</v>
      </c>
      <c r="E16" s="11"/>
      <c r="F16" s="16">
        <f t="shared" ref="F16" si="3">SUM(F13:F15)</f>
        <v>973563470.17989993</v>
      </c>
    </row>
    <row r="17" spans="1:6" ht="13.5" thickTop="1">
      <c r="A17" s="17"/>
      <c r="B17" s="4"/>
      <c r="C17" s="4"/>
      <c r="D17" s="4"/>
      <c r="E17" s="4"/>
      <c r="F17" s="4"/>
    </row>
    <row r="18" spans="1:6" ht="12.75">
      <c r="A18" s="17"/>
      <c r="B18" s="4"/>
      <c r="C18" s="4"/>
      <c r="D18" s="4"/>
      <c r="E18" s="4"/>
      <c r="F18" s="4"/>
    </row>
    <row r="19" spans="1:6" ht="12.75">
      <c r="A19" s="17"/>
      <c r="B19" s="4"/>
      <c r="C19" s="4"/>
      <c r="D19" s="4"/>
      <c r="E19" s="4"/>
      <c r="F19" s="4"/>
    </row>
    <row r="20" spans="1:6" ht="12.75">
      <c r="A20" s="17"/>
      <c r="B20" s="4"/>
      <c r="C20" s="4"/>
      <c r="D20" s="4"/>
      <c r="E20" s="4"/>
      <c r="F20" s="4"/>
    </row>
    <row r="21" spans="1:6" ht="12.75">
      <c r="A21" s="2"/>
      <c r="B21" s="2"/>
      <c r="C21" s="2"/>
      <c r="D21" s="2"/>
      <c r="E21" s="2"/>
      <c r="F21" s="2"/>
    </row>
    <row r="22" spans="1:6" ht="89.25" customHeight="1">
      <c r="A22" s="3" t="s">
        <v>1</v>
      </c>
      <c r="B22" s="18" t="s">
        <v>2</v>
      </c>
      <c r="C22" s="18"/>
      <c r="D22" s="18"/>
      <c r="E22" s="18"/>
      <c r="F22" s="18"/>
    </row>
  </sheetData>
  <mergeCells count="6">
    <mergeCell ref="B22:F22"/>
    <mergeCell ref="A1:F1"/>
    <mergeCell ref="A2:F2"/>
    <mergeCell ref="A3:F3"/>
    <mergeCell ref="A4:F4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Cambio de Activo Neto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dcterms:created xsi:type="dcterms:W3CDTF">2026-07-16T14:32:23Z</dcterms:created>
  <dcterms:modified xsi:type="dcterms:W3CDTF">2026-07-16T18:40:25Z</dcterms:modified>
</cp:coreProperties>
</file>