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981765B9-8DFD-4A7F-A1FA-2FF44F17D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-MA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" l="1"/>
  <c r="E132" i="1"/>
  <c r="D132" i="1"/>
  <c r="C132" i="1"/>
  <c r="C152" i="1"/>
  <c r="C36" i="1"/>
</calcChain>
</file>

<file path=xl/sharedStrings.xml><?xml version="1.0" encoding="utf-8"?>
<sst xmlns="http://schemas.openxmlformats.org/spreadsheetml/2006/main" count="158" uniqueCount="149">
  <si>
    <t>Dirección Legal</t>
  </si>
  <si>
    <t>Cantidad</t>
  </si>
  <si>
    <t>Totales</t>
  </si>
  <si>
    <t xml:space="preserve"> </t>
  </si>
  <si>
    <t>Dirección Técnica</t>
  </si>
  <si>
    <t>ELAB</t>
  </si>
  <si>
    <t xml:space="preserve">Cantidad </t>
  </si>
  <si>
    <t xml:space="preserve">                                                                                                                   ELA</t>
  </si>
  <si>
    <t>ELA</t>
  </si>
  <si>
    <t>TOTALES</t>
  </si>
  <si>
    <t>Dirección de Inventario de Bienes Estatales  Instituciones Solicitantes</t>
  </si>
  <si>
    <t xml:space="preserve">Descargo de Vehículos Concluidos  </t>
  </si>
  <si>
    <t xml:space="preserve">   </t>
  </si>
  <si>
    <t xml:space="preserve">                                                         Producto</t>
  </si>
  <si>
    <t>Subastas Realizadas</t>
  </si>
  <si>
    <t>Solicitud de Copias Certificadas</t>
  </si>
  <si>
    <t>Solicitud de Documentos Originales</t>
  </si>
  <si>
    <t>Etiquetas de Mobiliarios y Equipos de Oficina Despachada</t>
  </si>
  <si>
    <t>Descargo de Mobiliarios de Oficina y Equipos,  Concluidos</t>
  </si>
  <si>
    <t xml:space="preserve">                         </t>
  </si>
  <si>
    <t xml:space="preserve">                            Productos</t>
  </si>
  <si>
    <t>Instituto Nacional de Atención Integral a la Primera Infancia (INAIPI)</t>
  </si>
  <si>
    <t>Policía Nacional</t>
  </si>
  <si>
    <t>Junta Central Electoral (JCE)</t>
  </si>
  <si>
    <t>Vicepresidencia de la República</t>
  </si>
  <si>
    <t>Defensor del Pueblo</t>
  </si>
  <si>
    <t>Dirección Nacional de Control de Drogas (DNCD)</t>
  </si>
  <si>
    <t>Solicitud de Certificación de Propiedad</t>
  </si>
  <si>
    <t xml:space="preserve">NO. </t>
  </si>
  <si>
    <t>Etiquetas de Vehículos  Despachadas</t>
  </si>
  <si>
    <t>Solicitud de Certificación de no Objeción a Deslinde</t>
  </si>
  <si>
    <t>Solicitud de Estatus de Expediente</t>
  </si>
  <si>
    <t>Solicitud de Certificación de Renuncia de Bien de Familia</t>
  </si>
  <si>
    <t>Solicitud Transferencia de Inmueble</t>
  </si>
  <si>
    <t>Solicitud de Regularización</t>
  </si>
  <si>
    <t>Solicitud de Pago por concepto de Declaratoria de Utilidad Pública y Expropiación</t>
  </si>
  <si>
    <t>Solicitud Asignación de Poder a la Presidencia de la República</t>
  </si>
  <si>
    <t>Solicitud de Elaboración de Contrato</t>
  </si>
  <si>
    <t xml:space="preserve">Solicitud de Estatus Jurídico </t>
  </si>
  <si>
    <t>Solicitud de Cumplimiento del Decreto No. 452-02</t>
  </si>
  <si>
    <t>Solicitud de Depósito de Certificado de Títulos ante Registro de Títulos de la Jurisdicción Inmobiliaria</t>
  </si>
  <si>
    <t>Total de Contratos revisados de la Unidad Técnica Ejecutora de Titulación de Terrenos del Estado</t>
  </si>
  <si>
    <t>Solicitud de Formalización de Permuta</t>
  </si>
  <si>
    <t>Solicitud de Corrección de Acto de Venta</t>
  </si>
  <si>
    <t xml:space="preserve">Total de informes Técnicos y Determinaciones de Áreas </t>
  </si>
  <si>
    <t>Solicitud Cancelación de Privilegio</t>
  </si>
  <si>
    <t>Solicitud de Condonación de Deuda</t>
  </si>
  <si>
    <t>Déposito de Documento</t>
  </si>
  <si>
    <t>Informes de Procesos Litigiosos</t>
  </si>
  <si>
    <t xml:space="preserve">Certificaciones de Litis u Oposición </t>
  </si>
  <si>
    <t>Total de Contratos revisados de la Unidad Técnica Ejecutora de Titulación de Terrenos del Estado Dominicano</t>
  </si>
  <si>
    <t xml:space="preserve">Gestión de Títulos a través del Plan Nacional de Titulación </t>
  </si>
  <si>
    <t>Descargos Realizados</t>
  </si>
  <si>
    <t xml:space="preserve">Solicitudes de Expedientes Legales </t>
  </si>
  <si>
    <t>Remisiones de Expedientes Legales (Entregables)</t>
  </si>
  <si>
    <t>Superintendencia del Mercado de Valores de la República Dominicana (SIMV)</t>
  </si>
  <si>
    <t>Ministerio de Hacienda y Economía</t>
  </si>
  <si>
    <t>Dirección General del Catastro Nacional</t>
  </si>
  <si>
    <t>Dirección General de Bienes Nacionales (DGBN)</t>
  </si>
  <si>
    <t>Lotería Nacional</t>
  </si>
  <si>
    <t>Comisión Presidencial de Apoyo al Desarrollo Barrial</t>
  </si>
  <si>
    <t>Operadora Metropolitana de Servicio de Autobuses (OMSA)</t>
  </si>
  <si>
    <t xml:space="preserve">Dirección General de Jubilaciones y Pensiones </t>
  </si>
  <si>
    <t>Sistema Nacional de Emergencias 911</t>
  </si>
  <si>
    <t>Oficina Nacional de Estadísticas (ONE)</t>
  </si>
  <si>
    <t>Ministerio de Energía y Minas</t>
  </si>
  <si>
    <t xml:space="preserve">Dirección General de Ética e Integridad Gubernamental (DIGEIG) y Asesora del P.E. </t>
  </si>
  <si>
    <t xml:space="preserve">Ministerio de la Presidencia </t>
  </si>
  <si>
    <t>Ministerio de Defensa</t>
  </si>
  <si>
    <t>Instituto Nacional de Tránsito y Transporte Terrestre (INTRANT)</t>
  </si>
  <si>
    <t>Consejo Nacional de Control de Drogas</t>
  </si>
  <si>
    <t>Gobernación Edificio de oficinas Gubernamentales "Juan Pablo Duarte"</t>
  </si>
  <si>
    <t>Ministerio de Obras Públicas y Comunicaciones (MOPC)</t>
  </si>
  <si>
    <t>Contraloría General de la República</t>
  </si>
  <si>
    <t>Consejo Nacional para la Niñez y la Adolescencia (CONANI)</t>
  </si>
  <si>
    <t>Cambio Climático</t>
  </si>
  <si>
    <t>Instituto Superior de Docente Salome Ureña (ISFODOSU)</t>
  </si>
  <si>
    <t>Consejo Nacional de la Persona Envejeciente (CONAPE)</t>
  </si>
  <si>
    <t>Superintendencia de Salud y riesgos Laborales (SISARIL)</t>
  </si>
  <si>
    <t xml:space="preserve">Mercados Dominicanos de Abasto Agropecuario (MERCADOM) </t>
  </si>
  <si>
    <t>Oficina Gubernamental de Tecnología de la Información y Comunicación (OGTIC)</t>
  </si>
  <si>
    <t>Instituto de Auxilios y Viviendas (INAVI)</t>
  </si>
  <si>
    <t>Ayuntamiento Santo Domingo Oeste</t>
  </si>
  <si>
    <t>Tesorería de la Seguridad Social (TSS)</t>
  </si>
  <si>
    <t>Consejo Nacional de Discapacidad (CONADIS)</t>
  </si>
  <si>
    <t>Unidad Técnica Ejecutora de Proyectos Desarrollo Agroforestal (UTEPDA)</t>
  </si>
  <si>
    <t>Unidad Técnica Ejecutora de Titulación de Terrenos del Estado (UTECT)</t>
  </si>
  <si>
    <t>Instituto  Geográfico Nacional</t>
  </si>
  <si>
    <t>Ministerio de Deporte</t>
  </si>
  <si>
    <t>Drirección de Desarrollo Social Supérate</t>
  </si>
  <si>
    <t>Instituto Nacional de Bienestar Magisterial (INABIMA)</t>
  </si>
  <si>
    <t>Caja de Ahorros para Obreros y Monte Piedad</t>
  </si>
  <si>
    <t>Ayuntamiento  Los Alcarrizos</t>
  </si>
  <si>
    <t>Superintendencia de Vigilancia y Seguridad Privada</t>
  </si>
  <si>
    <t>Dirección Nacional de Pesca, Armada de la Rep. Dom.</t>
  </si>
  <si>
    <t>Departamento Nacional de Investigaciones (DNI)</t>
  </si>
  <si>
    <t>Dirección General de Migración</t>
  </si>
  <si>
    <t>Ministerio de la juventud</t>
  </si>
  <si>
    <t>Instituto Dominicano de Evaluación e Investigación de Calidad Educativa (IDEICE)</t>
  </si>
  <si>
    <t>Hospital municipal de Los Alcarrizos II</t>
  </si>
  <si>
    <t>Consejo Nacional para el Cambio Climático</t>
  </si>
  <si>
    <t>Ministerio de Defensa, 2da Brigada Infantería del ERD de la Rep. Dom,</t>
  </si>
  <si>
    <t>Ministerio de Defensa, 6ta Brigada Infantería del ERD de la Rep. Dom.</t>
  </si>
  <si>
    <t>Hospital Provincial San José de ocoa (HPSJO)</t>
  </si>
  <si>
    <t>ARS SEMMA</t>
  </si>
  <si>
    <t>Ministerio de Industria, Comercio y Mipymes</t>
  </si>
  <si>
    <t>Instituto Azucarero Dominicano (INAZUCAR)</t>
  </si>
  <si>
    <t>Instituto Dominicano de Aviación Civil (IDAC)</t>
  </si>
  <si>
    <t>Ministerio de Defensa (Centro Táctico de Entrenamientos Sierra Prieta) (YAMASÁ)</t>
  </si>
  <si>
    <t>Ministerio de Defensa, Direción General Voluntariado</t>
  </si>
  <si>
    <t>Ministerio de Defensa, Fuerza de Tarea "Ciudad Tranquila" (FTC-CIUTRAN9), VILLA MELLA</t>
  </si>
  <si>
    <t>Cámara de Diputados de la Rep. Dom.</t>
  </si>
  <si>
    <t>Ministerio de Defensa, Dirección General. De promoción de las Comunidades Fronterizas</t>
  </si>
  <si>
    <t>Consejo Económico y Social (CES)</t>
  </si>
  <si>
    <t>Instituto Dominicano de las Telecomunicaciones  (INDOTEL)</t>
  </si>
  <si>
    <t>Consejo Nacional de Promoción y Apoyo a la Micro, Pequeñas y medianas Empresas (PROMIPYME)</t>
  </si>
  <si>
    <t>Ministerio de Comisión Nacional de Energía (CNE)</t>
  </si>
  <si>
    <t>Corporación Dominicana de Empresas Estatales (CORDE)</t>
  </si>
  <si>
    <t>Autoridad Nacional de Asuntos Marítimos (ANAMAR)</t>
  </si>
  <si>
    <t>Dirección General de Energía y Minas</t>
  </si>
  <si>
    <t>Dirección General del Catastro Nacional (DGCN)</t>
  </si>
  <si>
    <t>Ministerio de Defensa de la 3ra. Brigada de Infantería, ERD</t>
  </si>
  <si>
    <t>Servicio General de Salud el Valle (SAN JUAN DE LA MAGUANA)</t>
  </si>
  <si>
    <t>Instituto para el Dsarrollo del Suroeste (INDESUR), AZUA</t>
  </si>
  <si>
    <t>Hospital Dr. Francisco Moscoso Puello</t>
  </si>
  <si>
    <t>Ministerio de Defensa, Cuerpo Especializado en Seguridad Fronteriza Terrestre (CESFRONT)</t>
  </si>
  <si>
    <t>Ministerio de Defensa, Centro Especialiozado Médico Reserva FF.AA.</t>
  </si>
  <si>
    <t>Ministerio de Defensa, Industria Melitos Dominicana, (Antigua Direcció General de los Servicios Tecnológicos)</t>
  </si>
  <si>
    <t>Ministerio de Defensa, Comando Conjunto este de las Fuerzas Armadas (LA ROMANA)</t>
  </si>
  <si>
    <t>Sistema Nacional de Atención a Emergencias y Seguridad 9-1-1</t>
  </si>
  <si>
    <t>Consejo Estatal del Ázucar (CEA)</t>
  </si>
  <si>
    <t>Ministerio de la Juventud (MJ)</t>
  </si>
  <si>
    <t>Intitución Solicitante: Déposito de Bienes Descargados (MERCA)</t>
  </si>
  <si>
    <t>Intitución Solicitante: Déposito de Bienes Descargados (CEAGANA)</t>
  </si>
  <si>
    <t>Institución Solicitante: Déposito de Bienes Descargados (CEAGANA)</t>
  </si>
  <si>
    <t>Investigaciones sobre Ocupaciones de Propiedades Estatales o Privadas (Inspección)</t>
  </si>
  <si>
    <t>Informe de Determinación de  Área (Dpto. Catastro)</t>
  </si>
  <si>
    <t>Informes de Investigaciones Técnico-Legales de inmuebles propiedad del Estado Dominicano (Dpto. Recuperación de Bienes)</t>
  </si>
  <si>
    <t>Dibujos de Planos para la Determinación de Áreas (Mensura Catastral) División de Dibujo Técnico</t>
  </si>
  <si>
    <t>Dibujos de Planos para Edificaciones en Habitacionales y Comerciales, propiedad del  Estado Dominicano ( División de Dibujo Técnico)</t>
  </si>
  <si>
    <t>Informes de Determinaciones de Áreas (Dpto. Ingienería)</t>
  </si>
  <si>
    <t>Visitas a campo/investigaciones ( (Dpto. Sociales e Investigaciones)</t>
  </si>
  <si>
    <t>Informes de Investigaciones (Dpto. Sociales e Investigaciones)</t>
  </si>
  <si>
    <t>Imagen Satelital por Google Maps</t>
  </si>
  <si>
    <t>ELABORADO POR: YENYS B. VARGAS MATEO PERIODISTA/ASISTENTE DEPARTAMENTO DE PLANIFICACIÓN Y DESARROLLO</t>
  </si>
  <si>
    <t>VERIFICADO POR: CARLOS G. VALDEZ REYES ENCARGADO DEL DEPARTAMENTO DE PLANIFICACIÓN Y DESARROLLO</t>
  </si>
  <si>
    <r>
      <rPr>
        <b/>
        <sz val="14"/>
        <color theme="1"/>
        <rFont val="Calibri"/>
        <family val="2"/>
      </rPr>
      <t>ELABORADO POR:</t>
    </r>
    <r>
      <rPr>
        <sz val="14"/>
        <color theme="1"/>
        <rFont val="Calibri"/>
        <family val="2"/>
      </rPr>
      <t xml:space="preserve"> YENYS B. VARGAS MATEO PERIODISTA/ASISTENTE DEPARTAMENTO DE PLANIFICACIÓN Y DESARROLLO</t>
    </r>
  </si>
  <si>
    <r>
      <rPr>
        <b/>
        <sz val="14"/>
        <color theme="1"/>
        <rFont val="Calibri"/>
        <family val="2"/>
      </rPr>
      <t>VERIFICADO POR:</t>
    </r>
    <r>
      <rPr>
        <sz val="14"/>
        <color theme="1"/>
        <rFont val="Calibri"/>
        <family val="2"/>
      </rPr>
      <t xml:space="preserve"> CARLOS G. VALDEZ REYES ENCARGADO DEL DEPARTAMENTO DE PLANIFICACIÓN Y DESARROLLO</t>
    </r>
  </si>
  <si>
    <t>Estadística Institucional Dirección General de Bienes Nacionales:   1er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</si>
</sst>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Times New Roman"/>
      <family val="1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4"/>
      <color theme="0"/>
      <name val="Times New Roman"/>
      <family val="1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b/>
      <sz val="14"/>
      <color rgb="FF000000"/>
      <name val="Calibri Light"/>
      <family val="2"/>
      <scheme val="major"/>
    </font>
    <font>
      <b/>
      <sz val="18"/>
      <color rgb="FF000000"/>
      <name val="Calibri Light"/>
      <family val="2"/>
      <scheme val="major"/>
    </font>
    <font>
      <sz val="14"/>
      <color rgb="FF000000"/>
      <name val="Calibri"/>
      <family val="2"/>
    </font>
    <font>
      <sz val="12"/>
      <color rgb="FF000000"/>
      <name val="Calibri Light"/>
      <family val="2"/>
      <scheme val="maj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0" fillId="3" borderId="3" xfId="0" applyFill="1" applyBorder="1"/>
    <xf numFmtId="0" fontId="4" fillId="3" borderId="0" xfId="0" applyFont="1" applyFill="1" applyAlignment="1">
      <alignment horizontal="center" vertical="center"/>
    </xf>
    <xf numFmtId="0" fontId="0" fillId="3" borderId="6" xfId="0" applyFill="1" applyBorder="1"/>
    <xf numFmtId="0" fontId="4" fillId="3" borderId="0" xfId="0" applyFont="1" applyFill="1" applyAlignment="1" applyProtection="1">
      <alignment horizontal="left" vertical="center" wrapText="1"/>
      <protection locked="0"/>
    </xf>
    <xf numFmtId="0" fontId="0" fillId="0" borderId="8" xfId="0" applyBorder="1"/>
    <xf numFmtId="0" fontId="7" fillId="0" borderId="8" xfId="0" applyFont="1" applyBorder="1"/>
    <xf numFmtId="0" fontId="9" fillId="3" borderId="5" xfId="0" applyFont="1" applyFill="1" applyBorder="1"/>
    <xf numFmtId="0" fontId="9" fillId="0" borderId="0" xfId="0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4" borderId="0" xfId="0" applyFill="1"/>
    <xf numFmtId="0" fontId="9" fillId="4" borderId="0" xfId="0" applyFont="1" applyFill="1"/>
    <xf numFmtId="0" fontId="9" fillId="4" borderId="4" xfId="0" applyFont="1" applyFill="1" applyBorder="1"/>
    <xf numFmtId="0" fontId="9" fillId="5" borderId="0" xfId="0" applyFont="1" applyFill="1"/>
    <xf numFmtId="0" fontId="10" fillId="5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0" xfId="0" applyFont="1"/>
    <xf numFmtId="0" fontId="4" fillId="3" borderId="2" xfId="0" applyFont="1" applyFill="1" applyBorder="1"/>
    <xf numFmtId="0" fontId="4" fillId="3" borderId="0" xfId="0" applyFont="1" applyFill="1"/>
    <xf numFmtId="0" fontId="9" fillId="5" borderId="0" xfId="0" applyFont="1" applyFill="1" applyAlignment="1">
      <alignment wrapText="1"/>
    </xf>
    <xf numFmtId="0" fontId="15" fillId="3" borderId="0" xfId="0" applyFont="1" applyFill="1"/>
    <xf numFmtId="0" fontId="14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1" fontId="4" fillId="4" borderId="0" xfId="3" applyNumberFormat="1" applyFont="1" applyFill="1" applyBorder="1" applyAlignment="1">
      <alignment horizontal="center" vertical="center" wrapText="1"/>
    </xf>
    <xf numFmtId="1" fontId="16" fillId="4" borderId="7" xfId="0" applyNumberFormat="1" applyFont="1" applyFill="1" applyBorder="1" applyAlignment="1">
      <alignment vertical="center" wrapText="1"/>
    </xf>
    <xf numFmtId="3" fontId="16" fillId="4" borderId="10" xfId="0" applyNumberFormat="1" applyFont="1" applyFill="1" applyBorder="1" applyAlignment="1">
      <alignment horizontal="center" wrapText="1"/>
    </xf>
    <xf numFmtId="1" fontId="5" fillId="4" borderId="0" xfId="3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7" xfId="0" applyFont="1" applyBorder="1"/>
    <xf numFmtId="0" fontId="21" fillId="11" borderId="1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0" xfId="0" applyFont="1" applyFill="1"/>
    <xf numFmtId="0" fontId="0" fillId="5" borderId="0" xfId="0" applyFill="1" applyAlignment="1">
      <alignment wrapText="1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left" wrapText="1"/>
    </xf>
    <xf numFmtId="0" fontId="21" fillId="9" borderId="14" xfId="0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1" fontId="16" fillId="4" borderId="9" xfId="0" applyNumberFormat="1" applyFont="1" applyFill="1" applyBorder="1" applyAlignment="1">
      <alignment vertical="center" wrapText="1"/>
    </xf>
    <xf numFmtId="0" fontId="0" fillId="0" borderId="12" xfId="0" applyBorder="1"/>
    <xf numFmtId="1" fontId="17" fillId="6" borderId="17" xfId="3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0" fontId="17" fillId="4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0" fontId="23" fillId="16" borderId="15" xfId="0" applyFont="1" applyFill="1" applyBorder="1" applyAlignment="1">
      <alignment horizontal="center" vertical="center"/>
    </xf>
    <xf numFmtId="0" fontId="23" fillId="16" borderId="16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1" fontId="17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5" fillId="4" borderId="0" xfId="0" applyFont="1" applyFill="1" applyAlignment="1">
      <alignment horizontal="left" vertical="center" wrapText="1"/>
    </xf>
    <xf numFmtId="0" fontId="11" fillId="5" borderId="0" xfId="0" applyFont="1" applyFill="1"/>
    <xf numFmtId="1" fontId="17" fillId="15" borderId="17" xfId="3" applyNumberFormat="1" applyFont="1" applyFill="1" applyBorder="1" applyAlignment="1">
      <alignment horizontal="center" vertical="center"/>
    </xf>
    <xf numFmtId="0" fontId="0" fillId="7" borderId="26" xfId="0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3" fontId="17" fillId="0" borderId="0" xfId="0" applyNumberFormat="1" applyFont="1" applyAlignment="1">
      <alignment horizontal="center" wrapText="1"/>
    </xf>
    <xf numFmtId="49" fontId="17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left" vertical="top" wrapText="1"/>
    </xf>
    <xf numFmtId="3" fontId="17" fillId="0" borderId="0" xfId="0" applyNumberFormat="1" applyFont="1" applyAlignment="1">
      <alignment horizontal="left" wrapText="1"/>
    </xf>
    <xf numFmtId="0" fontId="2" fillId="5" borderId="0" xfId="0" applyFont="1" applyFill="1" applyAlignment="1">
      <alignment horizontal="center" vertical="top" wrapText="1"/>
    </xf>
    <xf numFmtId="0" fontId="2" fillId="8" borderId="26" xfId="0" applyFont="1" applyFill="1" applyBorder="1" applyAlignment="1">
      <alignment horizontal="center" vertical="center"/>
    </xf>
    <xf numFmtId="0" fontId="0" fillId="8" borderId="26" xfId="0" applyFill="1" applyBorder="1"/>
    <xf numFmtId="0" fontId="7" fillId="19" borderId="1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top" wrapText="1"/>
    </xf>
    <xf numFmtId="0" fontId="2" fillId="6" borderId="27" xfId="0" applyFont="1" applyFill="1" applyBorder="1" applyAlignment="1">
      <alignment horizontal="center" vertical="top" wrapText="1"/>
    </xf>
    <xf numFmtId="0" fontId="2" fillId="15" borderId="27" xfId="0" applyFont="1" applyFill="1" applyBorder="1" applyAlignment="1">
      <alignment horizontal="center" vertical="top" wrapText="1"/>
    </xf>
    <xf numFmtId="0" fontId="2" fillId="14" borderId="28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/>
    </xf>
    <xf numFmtId="1" fontId="17" fillId="0" borderId="14" xfId="0" applyNumberFormat="1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12" borderId="29" xfId="0" applyFont="1" applyFill="1" applyBorder="1" applyAlignment="1">
      <alignment horizontal="center"/>
    </xf>
    <xf numFmtId="1" fontId="17" fillId="10" borderId="29" xfId="0" applyNumberFormat="1" applyFont="1" applyFill="1" applyBorder="1" applyAlignment="1">
      <alignment horizontal="center" wrapText="1"/>
    </xf>
    <xf numFmtId="0" fontId="17" fillId="13" borderId="29" xfId="0" applyFont="1" applyFill="1" applyBorder="1" applyAlignment="1">
      <alignment horizontal="center"/>
    </xf>
    <xf numFmtId="0" fontId="17" fillId="18" borderId="29" xfId="0" applyFont="1" applyFill="1" applyBorder="1" applyAlignment="1">
      <alignment horizontal="center"/>
    </xf>
    <xf numFmtId="1" fontId="17" fillId="17" borderId="11" xfId="0" applyNumberFormat="1" applyFont="1" applyFill="1" applyBorder="1" applyAlignment="1">
      <alignment horizontal="center"/>
    </xf>
    <xf numFmtId="0" fontId="0" fillId="0" borderId="30" xfId="0" applyBorder="1"/>
    <xf numFmtId="0" fontId="17" fillId="5" borderId="0" xfId="0" applyFont="1" applyFill="1" applyAlignment="1">
      <alignment horizontal="left" wrapText="1"/>
    </xf>
    <xf numFmtId="0" fontId="24" fillId="5" borderId="0" xfId="0" applyFont="1" applyFill="1"/>
    <xf numFmtId="0" fontId="25" fillId="4" borderId="0" xfId="0" applyFont="1" applyFill="1" applyAlignment="1">
      <alignment horizontal="left" vertical="center" wrapText="1"/>
    </xf>
    <xf numFmtId="0" fontId="22" fillId="6" borderId="18" xfId="0" applyFont="1" applyFill="1" applyBorder="1" applyAlignment="1">
      <alignment horizontal="center"/>
    </xf>
    <xf numFmtId="0" fontId="22" fillId="6" borderId="19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1" fillId="11" borderId="21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center"/>
    </xf>
    <xf numFmtId="0" fontId="22" fillId="15" borderId="19" xfId="0" applyFont="1" applyFill="1" applyBorder="1" applyAlignment="1">
      <alignment horizontal="center"/>
    </xf>
    <xf numFmtId="0" fontId="22" fillId="15" borderId="20" xfId="0" applyFont="1" applyFill="1" applyBorder="1" applyAlignment="1">
      <alignment horizontal="center"/>
    </xf>
    <xf numFmtId="0" fontId="21" fillId="9" borderId="21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 wrapText="1"/>
    </xf>
    <xf numFmtId="0" fontId="21" fillId="15" borderId="22" xfId="0" applyFont="1" applyFill="1" applyBorder="1" applyAlignment="1" applyProtection="1">
      <alignment horizontal="center" vertical="center" wrapText="1"/>
      <protection locked="0"/>
    </xf>
    <xf numFmtId="0" fontId="21" fillId="15" borderId="23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Moneda" xfId="1" builtinId="4" customBuiltin="1"/>
    <cellStyle name="Normal" xfId="0" builtinId="0" customBuiltin="1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</a:t>
            </a:r>
            <a:r>
              <a:rPr lang="es-DO" baseline="0"/>
              <a:t> Legal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2026'!$B$6:$B$35</c:f>
              <c:strCache>
                <c:ptCount val="30"/>
                <c:pt idx="0">
                  <c:v>Solicitud de Certificación de no Objeción a Deslinde</c:v>
                </c:pt>
                <c:pt idx="1">
                  <c:v>Solicitud de Estatus de Expediente</c:v>
                </c:pt>
                <c:pt idx="2">
                  <c:v>Solicitud de Certificación de Renuncia de Bien de Familia</c:v>
                </c:pt>
                <c:pt idx="3">
                  <c:v>Solicitud de Certificación de Propiedad</c:v>
                </c:pt>
                <c:pt idx="4">
                  <c:v>Solicitud de Copias Certificadas</c:v>
                </c:pt>
                <c:pt idx="5">
                  <c:v>Solicitud de Documentos Originales</c:v>
                </c:pt>
                <c:pt idx="6">
                  <c:v>Solicitud Transferencia de Inmueble</c:v>
                </c:pt>
                <c:pt idx="7">
                  <c:v>Solicitud de Regularización</c:v>
                </c:pt>
                <c:pt idx="8">
                  <c:v>Solicitud de Pago por concepto de Declaratoria de Utilidad Pública y Expropiación</c:v>
                </c:pt>
                <c:pt idx="9">
                  <c:v>Solicitud Asignación de Poder a la Presidencia de la República</c:v>
                </c:pt>
                <c:pt idx="10">
                  <c:v>Solicitud de Elaboración de Contrato</c:v>
                </c:pt>
                <c:pt idx="11">
                  <c:v>Solicitud de Estatus Jurídico </c:v>
                </c:pt>
                <c:pt idx="12">
                  <c:v>Solicitud de Cumplimiento del Decreto No. 452-02</c:v>
                </c:pt>
                <c:pt idx="13">
                  <c:v>Solicitud de Depósito de Certificado de Títulos ante Registro de Títulos de la Jurisdicción Inmobiliaria</c:v>
                </c:pt>
                <c:pt idx="14">
                  <c:v>Total de Contratos revisados de la Unidad Técnica Ejecutora de Titulación de Terrenos del Estado</c:v>
                </c:pt>
                <c:pt idx="15">
                  <c:v>Solicitud de Formalización de Permuta</c:v>
                </c:pt>
                <c:pt idx="16">
                  <c:v>Solicitud de Corrección de Acto de Venta</c:v>
                </c:pt>
                <c:pt idx="17">
                  <c:v>Total de informes Técnicos y Determinaciones de Áreas </c:v>
                </c:pt>
                <c:pt idx="19">
                  <c:v>Solicitud Cancelación de Privilegio</c:v>
                </c:pt>
                <c:pt idx="20">
                  <c:v>Solicitud de Condonación de Deuda</c:v>
                </c:pt>
                <c:pt idx="21">
                  <c:v>Déposito de Documento</c:v>
                </c:pt>
                <c:pt idx="22">
                  <c:v>Informes de Procesos Litigiosos</c:v>
                </c:pt>
                <c:pt idx="23">
                  <c:v>Certificaciones de Litis u Oposición </c:v>
                </c:pt>
                <c:pt idx="24">
                  <c:v>Total de Contratos revisados de la Unidad Técnica Ejecutora de Titulación de Terrenos del Estado Dominicano</c:v>
                </c:pt>
                <c:pt idx="25">
                  <c:v>Gestión de Títulos a través del Plan Nacional de Titulación </c:v>
                </c:pt>
                <c:pt idx="26">
                  <c:v>Descargos Realizados</c:v>
                </c:pt>
                <c:pt idx="27">
                  <c:v>Subastas Realizadas</c:v>
                </c:pt>
                <c:pt idx="28">
                  <c:v>Solicitudes de Expedientes Legales </c:v>
                </c:pt>
                <c:pt idx="29">
                  <c:v>Remisiones de Expedientes Legales (Entregables)</c:v>
                </c:pt>
              </c:strCache>
            </c:strRef>
          </c:cat>
          <c:val>
            <c:numRef>
              <c:f>'ENE-MAR 2026'!$C$6:$C$35</c:f>
              <c:numCache>
                <c:formatCode>General</c:formatCode>
                <c:ptCount val="30"/>
                <c:pt idx="0">
                  <c:v>19</c:v>
                </c:pt>
                <c:pt idx="1">
                  <c:v>8</c:v>
                </c:pt>
                <c:pt idx="2">
                  <c:v>39</c:v>
                </c:pt>
                <c:pt idx="3">
                  <c:v>12</c:v>
                </c:pt>
                <c:pt idx="4">
                  <c:v>79</c:v>
                </c:pt>
                <c:pt idx="5">
                  <c:v>8</c:v>
                </c:pt>
                <c:pt idx="6">
                  <c:v>26</c:v>
                </c:pt>
                <c:pt idx="7">
                  <c:v>13</c:v>
                </c:pt>
                <c:pt idx="8">
                  <c:v>10</c:v>
                </c:pt>
                <c:pt idx="9">
                  <c:v>3</c:v>
                </c:pt>
                <c:pt idx="10">
                  <c:v>8</c:v>
                </c:pt>
                <c:pt idx="11">
                  <c:v>11</c:v>
                </c:pt>
                <c:pt idx="12">
                  <c:v>5</c:v>
                </c:pt>
                <c:pt idx="13">
                  <c:v>7</c:v>
                </c:pt>
                <c:pt idx="14">
                  <c:v>5425</c:v>
                </c:pt>
                <c:pt idx="15">
                  <c:v>1</c:v>
                </c:pt>
                <c:pt idx="16">
                  <c:v>1</c:v>
                </c:pt>
                <c:pt idx="17">
                  <c:v>126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266</c:v>
                </c:pt>
                <c:pt idx="23">
                  <c:v>162</c:v>
                </c:pt>
                <c:pt idx="24">
                  <c:v>4088</c:v>
                </c:pt>
                <c:pt idx="25">
                  <c:v>41</c:v>
                </c:pt>
                <c:pt idx="26">
                  <c:v>96</c:v>
                </c:pt>
                <c:pt idx="27">
                  <c:v>1</c:v>
                </c:pt>
                <c:pt idx="28">
                  <c:v>689</c:v>
                </c:pt>
                <c:pt idx="29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8-41F4-B9FA-9FDF0194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330400"/>
        <c:axId val="1283327040"/>
      </c:barChart>
      <c:catAx>
        <c:axId val="128333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83327040"/>
        <c:crosses val="autoZero"/>
        <c:auto val="1"/>
        <c:lblAlgn val="ctr"/>
        <c:lblOffset val="100"/>
        <c:noMultiLvlLbl val="0"/>
      </c:catAx>
      <c:valAx>
        <c:axId val="12833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8333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Dirección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F00-417C-8598-BB453DE4C2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F00-417C-8598-BB453DE4C2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F00-417C-8598-BB453DE4C2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F00-417C-8598-BB453DE4C2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7F00-417C-8598-BB453DE4C2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7F00-417C-8598-BB453DE4C2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7F00-417C-8598-BB453DE4C2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7F00-417C-8598-BB453DE4C2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7F00-417C-8598-BB453DE4C2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7F00-417C-8598-BB453DE4C2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5-7F00-417C-8598-BB453DE4C2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7-7F00-417C-8598-BB453DE4C2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'ENE-MAR 2026'!$B$143:$B$151</c:f>
              <c:strCache>
                <c:ptCount val="9"/>
                <c:pt idx="0">
                  <c:v>Investigaciones sobre Ocupaciones de Propiedades Estatales o Privadas (Inspección)</c:v>
                </c:pt>
                <c:pt idx="1">
                  <c:v>Informe de Determinación de  Área (Dpto. Catastro)</c:v>
                </c:pt>
                <c:pt idx="2">
                  <c:v>Informes de Investigaciones Técnico-Legales de inmuebles propiedad del Estado Dominicano (Dpto. Recuperación de Bienes)</c:v>
                </c:pt>
                <c:pt idx="3">
                  <c:v>Dibujos de Planos para la Determinación de Áreas (Mensura Catastral) División de Dibujo Técnico</c:v>
                </c:pt>
                <c:pt idx="4">
                  <c:v>Dibujos de Planos para Edificaciones en Habitacionales y Comerciales, propiedad del  Estado Dominicano ( División de Dibujo Técnico)</c:v>
                </c:pt>
                <c:pt idx="5">
                  <c:v>Informes de Determinaciones de Áreas (Dpto. Ingienería)</c:v>
                </c:pt>
                <c:pt idx="6">
                  <c:v>Visitas a campo/investigaciones ( (Dpto. Sociales e Investigaciones)</c:v>
                </c:pt>
                <c:pt idx="7">
                  <c:v>Informes de Investigaciones (Dpto. Sociales e Investigaciones)</c:v>
                </c:pt>
                <c:pt idx="8">
                  <c:v>Imagen Satelital por Google Maps</c:v>
                </c:pt>
              </c:strCache>
            </c:strRef>
          </c:cat>
          <c:val>
            <c:numRef>
              <c:f>'ENE-MAR 2026'!$C$143:$C$151</c:f>
              <c:numCache>
                <c:formatCode>General</c:formatCode>
                <c:ptCount val="9"/>
                <c:pt idx="0">
                  <c:v>12</c:v>
                </c:pt>
                <c:pt idx="1">
                  <c:v>114</c:v>
                </c:pt>
                <c:pt idx="2">
                  <c:v>64</c:v>
                </c:pt>
                <c:pt idx="3">
                  <c:v>95</c:v>
                </c:pt>
                <c:pt idx="4">
                  <c:v>1</c:v>
                </c:pt>
                <c:pt idx="5">
                  <c:v>1</c:v>
                </c:pt>
                <c:pt idx="6">
                  <c:v>22</c:v>
                </c:pt>
                <c:pt idx="7">
                  <c:v>18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7-4F99-B41C-C887948D58D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Etiquetas de Mobiliarios y Equipos de Oficina Despachada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('ENE-MAR 2026'!$B$44:$B$54,'ENE-MAR 2026'!$B$75,'ENE-MAR 2026'!$B$81,'ENE-MAR 2026'!$B$83,'ENE-MAR 2026'!$B$84,'ENE-MAR 2026'!$B$85,'ENE-MAR 2026'!$B$86,'ENE-MAR 2026'!$B$87,'ENE-MAR 2026'!$B$114,'ENE-MAR 2026'!$B$115,'ENE-MAR 2026'!$B$116)</c:f>
              <c:strCache>
                <c:ptCount val="21"/>
                <c:pt idx="0">
                  <c:v>Superintendencia del Mercado de Valores de la República Dominicana (SIMV)</c:v>
                </c:pt>
                <c:pt idx="1">
                  <c:v>Ministerio de Hacienda y Economía</c:v>
                </c:pt>
                <c:pt idx="2">
                  <c:v>Dirección General del Catastro Nacional</c:v>
                </c:pt>
                <c:pt idx="3">
                  <c:v>Dirección General de Bienes Nacionales (DGBN)</c:v>
                </c:pt>
                <c:pt idx="4">
                  <c:v>Lotería Nacional</c:v>
                </c:pt>
                <c:pt idx="5">
                  <c:v>Comisión Presidencial de Apoyo al Desarrollo Barrial</c:v>
                </c:pt>
                <c:pt idx="6">
                  <c:v>Operadora Metropolitana de Servicio de Autobuses (OMSA)</c:v>
                </c:pt>
                <c:pt idx="7">
                  <c:v>Dirección General de Jubilaciones y Pensiones </c:v>
                </c:pt>
                <c:pt idx="8">
                  <c:v>Sistema Nacional de Emergencias 911</c:v>
                </c:pt>
                <c:pt idx="9">
                  <c:v>Oficina Nacional de Estadísticas (ONE)</c:v>
                </c:pt>
                <c:pt idx="10">
                  <c:v>Ministerio de Energía y Minas</c:v>
                </c:pt>
                <c:pt idx="11">
                  <c:v>Consejo Nacional de Discapacidad (CONADIS)</c:v>
                </c:pt>
                <c:pt idx="12">
                  <c:v>Vicepresidencia de la República</c:v>
                </c:pt>
                <c:pt idx="13">
                  <c:v>Instituto Nacional de Bienestar Magisterial (INABIMA)</c:v>
                </c:pt>
                <c:pt idx="14">
                  <c:v>Defensor del Pueblo</c:v>
                </c:pt>
                <c:pt idx="15">
                  <c:v>Caja de Ahorros para Obreros y Monte Piedad</c:v>
                </c:pt>
                <c:pt idx="16">
                  <c:v>Ayuntamiento  Los Alcarrizos</c:v>
                </c:pt>
                <c:pt idx="17">
                  <c:v>Superintendencia de Vigilancia y Seguridad Privada</c:v>
                </c:pt>
                <c:pt idx="18">
                  <c:v>Dirección General del Catastro Nacional (DGCN)</c:v>
                </c:pt>
                <c:pt idx="19">
                  <c:v>Ministerio de Defensa de la 3ra. Brigada de Infantería, ERD</c:v>
                </c:pt>
                <c:pt idx="20">
                  <c:v>Servicio General de Salud el Valle (SAN JUAN DE LA MAGUANA)</c:v>
                </c:pt>
              </c:strCache>
            </c:strRef>
          </c:cat>
          <c:val>
            <c:numRef>
              <c:f>('ENE-MAR 2026'!$C$44:$C$54,'ENE-MAR 2026'!$C$75,'ENE-MAR 2026'!$C$81,'ENE-MAR 2026'!$C$83,'ENE-MAR 2026'!$C$84,'ENE-MAR 2026'!$C$85,'ENE-MAR 2026'!$C$86,'ENE-MAR 2026'!$C$87,'ENE-MAR 2026'!$C$114,'ENE-MAR 2026'!$C$115,'ENE-MAR 2026'!$C$116)</c:f>
              <c:numCache>
                <c:formatCode>General</c:formatCode>
                <c:ptCount val="21"/>
                <c:pt idx="0">
                  <c:v>1250</c:v>
                </c:pt>
                <c:pt idx="2">
                  <c:v>209</c:v>
                </c:pt>
                <c:pt idx="3">
                  <c:v>290</c:v>
                </c:pt>
                <c:pt idx="4">
                  <c:v>62</c:v>
                </c:pt>
                <c:pt idx="5">
                  <c:v>30</c:v>
                </c:pt>
                <c:pt idx="6">
                  <c:v>4430</c:v>
                </c:pt>
                <c:pt idx="7">
                  <c:v>189</c:v>
                </c:pt>
                <c:pt idx="8">
                  <c:v>2500</c:v>
                </c:pt>
                <c:pt idx="9">
                  <c:v>150</c:v>
                </c:pt>
                <c:pt idx="10">
                  <c:v>39</c:v>
                </c:pt>
                <c:pt idx="11" formatCode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B-47D0-8AA6-4CB8E8BA2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101143264"/>
        <c:axId val="1101143744"/>
        <c:axId val="0"/>
      </c:bar3DChart>
      <c:catAx>
        <c:axId val="11011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3744"/>
        <c:crosses val="autoZero"/>
        <c:auto val="1"/>
        <c:lblAlgn val="ctr"/>
        <c:lblOffset val="100"/>
        <c:noMultiLvlLbl val="0"/>
      </c:catAx>
      <c:valAx>
        <c:axId val="1101143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525097</xdr:colOff>
      <xdr:row>4</xdr:row>
      <xdr:rowOff>158749</xdr:rowOff>
    </xdr:from>
    <xdr:to>
      <xdr:col>11</xdr:col>
      <xdr:colOff>476250</xdr:colOff>
      <xdr:row>35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966AE1-6B49-78DD-272A-42C01132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802821</xdr:colOff>
      <xdr:row>134</xdr:row>
      <xdr:rowOff>380999</xdr:rowOff>
    </xdr:from>
    <xdr:to>
      <xdr:col>13</xdr:col>
      <xdr:colOff>353784</xdr:colOff>
      <xdr:row>158</xdr:row>
      <xdr:rowOff>244927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39DBA-DBA0-49D3-335B-F206AE38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1108979</xdr:colOff>
      <xdr:row>42</xdr:row>
      <xdr:rowOff>1129393</xdr:rowOff>
    </xdr:from>
    <xdr:to>
      <xdr:col>22</xdr:col>
      <xdr:colOff>666750</xdr:colOff>
      <xdr:row>60</xdr:row>
      <xdr:rowOff>13607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FCD7BA9-99E5-A019-352C-B6EB66581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88"/>
  <sheetViews>
    <sheetView tabSelected="1" zoomScale="70" zoomScaleNormal="70" workbookViewId="0">
      <selection activeCell="P7" sqref="P7"/>
    </sheetView>
  </sheetViews>
  <sheetFormatPr baseColWidth="10" defaultColWidth="11.85546875" defaultRowHeight="15" x14ac:dyDescent="0.25"/>
  <cols>
    <col min="1" max="1" width="7.140625" customWidth="1"/>
    <col min="2" max="2" width="98" customWidth="1"/>
    <col min="3" max="4" width="24.7109375" customWidth="1"/>
    <col min="5" max="5" width="23.28515625" customWidth="1"/>
    <col min="6" max="6" width="21.7109375" customWidth="1"/>
    <col min="7" max="7" width="57.7109375" customWidth="1"/>
  </cols>
  <sheetData>
    <row r="1" spans="1:28" ht="15" customHeight="1" thickBot="1" x14ac:dyDescent="0.3">
      <c r="B1" s="99" t="s">
        <v>148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15.75" customHeight="1" thickBot="1" x14ac:dyDescent="0.3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28" ht="16.5" thickBot="1" x14ac:dyDescent="0.3">
      <c r="A3" s="19"/>
      <c r="B3" s="20"/>
      <c r="C3" s="21"/>
      <c r="D3" s="21"/>
      <c r="E3" s="2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1:28" ht="23.25" x14ac:dyDescent="0.35">
      <c r="A4" s="100" t="s">
        <v>0</v>
      </c>
      <c r="B4" s="101"/>
      <c r="C4" s="102"/>
      <c r="D4" s="24"/>
      <c r="E4" s="24"/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2"/>
    </row>
    <row r="5" spans="1:28" ht="21" x14ac:dyDescent="0.35">
      <c r="A5" s="103" t="s">
        <v>13</v>
      </c>
      <c r="B5" s="104"/>
      <c r="C5" s="43" t="s">
        <v>6</v>
      </c>
      <c r="D5" s="25"/>
      <c r="E5" s="25"/>
      <c r="F5" s="1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"/>
    </row>
    <row r="6" spans="1:28" ht="18.75" x14ac:dyDescent="0.3">
      <c r="A6" s="44">
        <v>1</v>
      </c>
      <c r="B6" s="41" t="s">
        <v>30</v>
      </c>
      <c r="C6" s="56">
        <v>19</v>
      </c>
      <c r="D6" s="26"/>
      <c r="E6" s="26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"/>
    </row>
    <row r="7" spans="1:28" ht="18.75" x14ac:dyDescent="0.3">
      <c r="A7" s="44">
        <v>2</v>
      </c>
      <c r="B7" s="41" t="s">
        <v>31</v>
      </c>
      <c r="C7" s="56">
        <v>8</v>
      </c>
      <c r="D7" s="26"/>
      <c r="E7" s="26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"/>
    </row>
    <row r="8" spans="1:28" ht="18.75" x14ac:dyDescent="0.3">
      <c r="A8" s="44">
        <v>3</v>
      </c>
      <c r="B8" s="41" t="s">
        <v>32</v>
      </c>
      <c r="C8" s="56">
        <v>39</v>
      </c>
      <c r="D8" s="26"/>
      <c r="E8" s="26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"/>
    </row>
    <row r="9" spans="1:28" ht="18.75" x14ac:dyDescent="0.3">
      <c r="A9" s="44">
        <v>4</v>
      </c>
      <c r="B9" s="41" t="s">
        <v>27</v>
      </c>
      <c r="C9" s="56">
        <v>12</v>
      </c>
      <c r="D9" s="26"/>
      <c r="E9" s="26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/>
    </row>
    <row r="10" spans="1:28" ht="18.75" x14ac:dyDescent="0.3">
      <c r="A10" s="44">
        <v>5</v>
      </c>
      <c r="B10" s="41" t="s">
        <v>15</v>
      </c>
      <c r="C10" s="56">
        <v>79</v>
      </c>
      <c r="D10" s="26"/>
      <c r="E10" s="26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</row>
    <row r="11" spans="1:28" ht="18.75" x14ac:dyDescent="0.3">
      <c r="A11" s="44">
        <v>6</v>
      </c>
      <c r="B11" s="41" t="s">
        <v>16</v>
      </c>
      <c r="C11" s="56">
        <v>8</v>
      </c>
      <c r="D11" s="26"/>
      <c r="E11" s="26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/>
    </row>
    <row r="12" spans="1:28" ht="18.75" x14ac:dyDescent="0.3">
      <c r="A12" s="44">
        <v>7</v>
      </c>
      <c r="B12" s="41" t="s">
        <v>33</v>
      </c>
      <c r="C12" s="56">
        <v>26</v>
      </c>
      <c r="D12" s="26"/>
      <c r="E12" s="26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/>
    </row>
    <row r="13" spans="1:28" ht="18.75" x14ac:dyDescent="0.3">
      <c r="A13" s="44">
        <v>8</v>
      </c>
      <c r="B13" s="41" t="s">
        <v>34</v>
      </c>
      <c r="C13" s="56">
        <v>13</v>
      </c>
      <c r="D13" s="26"/>
      <c r="E13" s="26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/>
    </row>
    <row r="14" spans="1:28" ht="18.75" x14ac:dyDescent="0.3">
      <c r="A14" s="44">
        <v>9</v>
      </c>
      <c r="B14" s="41" t="s">
        <v>35</v>
      </c>
      <c r="C14" s="56">
        <v>10</v>
      </c>
      <c r="D14" s="26"/>
      <c r="E14" s="26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/>
    </row>
    <row r="15" spans="1:28" ht="18.75" x14ac:dyDescent="0.3">
      <c r="A15" s="44">
        <v>10</v>
      </c>
      <c r="B15" s="41" t="s">
        <v>36</v>
      </c>
      <c r="C15" s="56">
        <v>3</v>
      </c>
      <c r="D15" s="26" t="s">
        <v>3</v>
      </c>
      <c r="E15" s="26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"/>
    </row>
    <row r="16" spans="1:28" ht="18.75" x14ac:dyDescent="0.3">
      <c r="A16" s="44">
        <v>11</v>
      </c>
      <c r="B16" s="41" t="s">
        <v>37</v>
      </c>
      <c r="C16" s="56">
        <v>8</v>
      </c>
      <c r="D16" s="26"/>
      <c r="E16" s="26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"/>
    </row>
    <row r="17" spans="1:28" ht="18.75" x14ac:dyDescent="0.3">
      <c r="A17" s="44">
        <v>12</v>
      </c>
      <c r="B17" s="41" t="s">
        <v>38</v>
      </c>
      <c r="C17" s="56">
        <v>11</v>
      </c>
      <c r="D17" s="26"/>
      <c r="E17" s="26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"/>
    </row>
    <row r="18" spans="1:28" ht="18.75" x14ac:dyDescent="0.3">
      <c r="A18" s="44">
        <v>13</v>
      </c>
      <c r="B18" s="41" t="s">
        <v>39</v>
      </c>
      <c r="C18" s="56">
        <v>5</v>
      </c>
      <c r="D18" s="26"/>
      <c r="E18" s="26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"/>
    </row>
    <row r="19" spans="1:28" ht="37.5" x14ac:dyDescent="0.3">
      <c r="A19" s="44">
        <v>14</v>
      </c>
      <c r="B19" s="41" t="s">
        <v>40</v>
      </c>
      <c r="C19" s="56">
        <v>7</v>
      </c>
      <c r="D19" s="26"/>
      <c r="E19" s="26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"/>
    </row>
    <row r="20" spans="1:28" ht="37.5" x14ac:dyDescent="0.3">
      <c r="A20" s="44">
        <v>15</v>
      </c>
      <c r="B20" s="41" t="s">
        <v>41</v>
      </c>
      <c r="C20" s="56">
        <v>5425</v>
      </c>
      <c r="D20" s="26"/>
      <c r="E20" s="26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"/>
    </row>
    <row r="21" spans="1:28" ht="18.75" x14ac:dyDescent="0.3">
      <c r="A21" s="44">
        <v>16</v>
      </c>
      <c r="B21" s="41" t="s">
        <v>42</v>
      </c>
      <c r="C21" s="56">
        <v>1</v>
      </c>
      <c r="D21" s="26"/>
      <c r="E21" s="26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"/>
    </row>
    <row r="22" spans="1:28" ht="18.75" x14ac:dyDescent="0.3">
      <c r="A22" s="44">
        <v>17</v>
      </c>
      <c r="B22" s="41" t="s">
        <v>43</v>
      </c>
      <c r="C22" s="56">
        <v>1</v>
      </c>
      <c r="D22" s="26"/>
      <c r="E22" s="26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"/>
    </row>
    <row r="23" spans="1:28" ht="18.75" x14ac:dyDescent="0.3">
      <c r="A23" s="44">
        <v>18</v>
      </c>
      <c r="B23" s="41" t="s">
        <v>44</v>
      </c>
      <c r="C23" s="56">
        <v>126</v>
      </c>
      <c r="D23" s="26"/>
      <c r="E23" s="26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"/>
    </row>
    <row r="24" spans="1:28" ht="18.75" x14ac:dyDescent="0.3">
      <c r="A24" s="44">
        <v>19</v>
      </c>
      <c r="B24" s="41"/>
      <c r="C24" s="56"/>
      <c r="D24" s="26"/>
      <c r="E24" s="26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"/>
    </row>
    <row r="25" spans="1:28" ht="18.75" x14ac:dyDescent="0.3">
      <c r="A25" s="44">
        <v>20</v>
      </c>
      <c r="B25" s="41" t="s">
        <v>45</v>
      </c>
      <c r="C25" s="56">
        <v>1</v>
      </c>
      <c r="D25" s="26"/>
      <c r="E25" s="26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"/>
    </row>
    <row r="26" spans="1:28" ht="18.75" x14ac:dyDescent="0.3">
      <c r="A26" s="44">
        <v>21</v>
      </c>
      <c r="B26" s="41" t="s">
        <v>46</v>
      </c>
      <c r="C26" s="56">
        <v>1</v>
      </c>
      <c r="D26" s="26" t="s">
        <v>3</v>
      </c>
      <c r="E26" s="26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"/>
    </row>
    <row r="27" spans="1:28" ht="18.75" x14ac:dyDescent="0.3">
      <c r="A27" s="44">
        <v>23</v>
      </c>
      <c r="B27" s="41" t="s">
        <v>47</v>
      </c>
      <c r="C27" s="56">
        <v>1</v>
      </c>
      <c r="D27" s="26"/>
      <c r="E27" s="26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"/>
    </row>
    <row r="28" spans="1:28" ht="18.75" x14ac:dyDescent="0.3">
      <c r="A28" s="44">
        <v>26</v>
      </c>
      <c r="B28" s="41" t="s">
        <v>48</v>
      </c>
      <c r="C28" s="56">
        <v>266</v>
      </c>
      <c r="D28" s="26"/>
      <c r="E28" s="26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"/>
    </row>
    <row r="29" spans="1:28" ht="18.75" x14ac:dyDescent="0.3">
      <c r="A29" s="44">
        <v>27</v>
      </c>
      <c r="B29" s="41" t="s">
        <v>49</v>
      </c>
      <c r="C29" s="56">
        <v>162</v>
      </c>
      <c r="D29" s="26"/>
      <c r="E29" s="26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"/>
    </row>
    <row r="30" spans="1:28" ht="37.5" x14ac:dyDescent="0.3">
      <c r="A30" s="44">
        <v>30</v>
      </c>
      <c r="B30" s="41" t="s">
        <v>50</v>
      </c>
      <c r="C30" s="56">
        <v>4088</v>
      </c>
      <c r="D30" s="26"/>
      <c r="E30" s="26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</row>
    <row r="31" spans="1:28" ht="18.75" x14ac:dyDescent="0.3">
      <c r="A31" s="44">
        <v>31</v>
      </c>
      <c r="B31" s="41" t="s">
        <v>51</v>
      </c>
      <c r="C31" s="56">
        <v>41</v>
      </c>
      <c r="D31" s="26"/>
      <c r="E31" s="26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"/>
    </row>
    <row r="32" spans="1:28" ht="18.75" x14ac:dyDescent="0.3">
      <c r="A32" s="44">
        <v>33</v>
      </c>
      <c r="B32" s="41" t="s">
        <v>52</v>
      </c>
      <c r="C32" s="56">
        <v>96</v>
      </c>
      <c r="D32" s="26"/>
      <c r="E32" s="26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"/>
    </row>
    <row r="33" spans="1:29" ht="18.75" x14ac:dyDescent="0.3">
      <c r="A33" s="44">
        <v>34</v>
      </c>
      <c r="B33" s="41" t="s">
        <v>14</v>
      </c>
      <c r="C33" s="56">
        <v>1</v>
      </c>
      <c r="D33" s="26"/>
      <c r="E33" s="26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"/>
    </row>
    <row r="34" spans="1:29" ht="18.75" x14ac:dyDescent="0.3">
      <c r="A34" s="44">
        <v>36</v>
      </c>
      <c r="B34" s="41" t="s">
        <v>53</v>
      </c>
      <c r="C34" s="56">
        <v>689</v>
      </c>
      <c r="D34" s="26"/>
      <c r="E34" s="26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</row>
    <row r="35" spans="1:29" ht="19.5" thickBot="1" x14ac:dyDescent="0.35">
      <c r="A35" s="44">
        <v>37</v>
      </c>
      <c r="B35" s="41" t="s">
        <v>54</v>
      </c>
      <c r="C35" s="56">
        <v>712</v>
      </c>
      <c r="D35" s="26"/>
      <c r="E35" s="26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"/>
    </row>
    <row r="36" spans="1:29" ht="19.5" customHeight="1" thickBot="1" x14ac:dyDescent="0.3">
      <c r="A36" s="105" t="s">
        <v>2</v>
      </c>
      <c r="B36" s="106"/>
      <c r="C36" s="62">
        <f>SUM(C6:C35)</f>
        <v>11859</v>
      </c>
      <c r="D36" s="26"/>
      <c r="E36" s="26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"/>
    </row>
    <row r="37" spans="1:29" ht="21" x14ac:dyDescent="0.35">
      <c r="A37" s="38"/>
      <c r="B37" s="5"/>
      <c r="C37" s="3"/>
      <c r="D37" s="26"/>
      <c r="E37" s="26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</row>
    <row r="38" spans="1:29" ht="15.75" x14ac:dyDescent="0.25">
      <c r="B38" s="5"/>
      <c r="C38" s="3"/>
      <c r="D38" s="26"/>
      <c r="E38" s="26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"/>
    </row>
    <row r="39" spans="1:29" ht="15.75" x14ac:dyDescent="0.25">
      <c r="B39" s="5"/>
      <c r="C39" s="3"/>
      <c r="D39" s="26"/>
      <c r="E39" s="26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"/>
    </row>
    <row r="40" spans="1:29" ht="15.75" x14ac:dyDescent="0.25">
      <c r="B40" s="1"/>
      <c r="C40" s="1"/>
      <c r="D40" s="26"/>
      <c r="E40" s="26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"/>
    </row>
    <row r="41" spans="1:29" ht="57" customHeight="1" thickBot="1" x14ac:dyDescent="0.3">
      <c r="B41" s="1"/>
      <c r="C41" s="1"/>
      <c r="D41" s="26"/>
      <c r="E41" s="26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"/>
    </row>
    <row r="42" spans="1:29" ht="23.25" hidden="1" x14ac:dyDescent="0.25">
      <c r="D42" s="72"/>
      <c r="E42" s="72"/>
      <c r="F42" s="73"/>
      <c r="G42" s="6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"/>
    </row>
    <row r="43" spans="1:29" ht="142.5" customHeight="1" x14ac:dyDescent="0.25">
      <c r="A43" s="74" t="s">
        <v>28</v>
      </c>
      <c r="B43" s="75" t="s">
        <v>10</v>
      </c>
      <c r="C43" s="76" t="s">
        <v>17</v>
      </c>
      <c r="D43" s="77" t="s">
        <v>29</v>
      </c>
      <c r="E43" s="78" t="s">
        <v>18</v>
      </c>
      <c r="F43" s="79" t="s">
        <v>11</v>
      </c>
      <c r="G43" s="7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"/>
    </row>
    <row r="44" spans="1:29" ht="22.5" customHeight="1" x14ac:dyDescent="0.3">
      <c r="A44" s="80">
        <v>1</v>
      </c>
      <c r="B44" s="36" t="s">
        <v>55</v>
      </c>
      <c r="C44" s="59">
        <v>1250</v>
      </c>
      <c r="D44" s="35"/>
      <c r="E44" s="59"/>
      <c r="F44" s="81"/>
      <c r="G44" s="6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"/>
    </row>
    <row r="45" spans="1:29" ht="25.5" customHeight="1" x14ac:dyDescent="0.3">
      <c r="A45" s="80">
        <v>2</v>
      </c>
      <c r="B45" s="33" t="s">
        <v>56</v>
      </c>
      <c r="C45" s="35"/>
      <c r="D45" s="35"/>
      <c r="E45" s="35"/>
      <c r="F45" s="81"/>
      <c r="G45" s="6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6"/>
    </row>
    <row r="46" spans="1:29" ht="22.5" customHeight="1" x14ac:dyDescent="0.3">
      <c r="A46" s="80">
        <v>3</v>
      </c>
      <c r="B46" s="33" t="s">
        <v>57</v>
      </c>
      <c r="C46" s="35">
        <v>209</v>
      </c>
      <c r="D46" s="35"/>
      <c r="E46" s="35"/>
      <c r="F46" s="82"/>
      <c r="G46" s="6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6"/>
    </row>
    <row r="47" spans="1:29" ht="22.5" customHeight="1" x14ac:dyDescent="0.3">
      <c r="A47" s="80">
        <v>4</v>
      </c>
      <c r="B47" s="33" t="s">
        <v>58</v>
      </c>
      <c r="C47" s="35">
        <v>290</v>
      </c>
      <c r="D47" s="35"/>
      <c r="E47" s="35">
        <v>442</v>
      </c>
      <c r="F47" s="82">
        <v>0</v>
      </c>
      <c r="G47" s="64"/>
      <c r="H47" s="1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6"/>
    </row>
    <row r="48" spans="1:29" ht="17.25" customHeight="1" x14ac:dyDescent="0.3">
      <c r="A48" s="80">
        <v>5</v>
      </c>
      <c r="B48" s="36" t="s">
        <v>59</v>
      </c>
      <c r="C48" s="35">
        <v>62</v>
      </c>
      <c r="D48" s="35">
        <v>2</v>
      </c>
      <c r="E48" s="59"/>
      <c r="F48" s="82"/>
      <c r="G48" s="6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4"/>
    </row>
    <row r="49" spans="1:29" ht="15.75" customHeight="1" x14ac:dyDescent="0.3">
      <c r="A49" s="80">
        <v>6</v>
      </c>
      <c r="B49" s="36" t="s">
        <v>60</v>
      </c>
      <c r="C49" s="35">
        <v>30</v>
      </c>
      <c r="D49" s="59">
        <v>11</v>
      </c>
      <c r="E49" s="59"/>
      <c r="F49" s="82"/>
      <c r="G49" s="6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4"/>
    </row>
    <row r="50" spans="1:29" ht="21.75" customHeight="1" x14ac:dyDescent="0.3">
      <c r="A50" s="80">
        <v>7</v>
      </c>
      <c r="B50" s="52" t="s">
        <v>61</v>
      </c>
      <c r="C50" s="59">
        <v>4430</v>
      </c>
      <c r="D50" s="59"/>
      <c r="E50" s="59"/>
      <c r="F50" s="82"/>
      <c r="G50" s="6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4"/>
    </row>
    <row r="51" spans="1:29" ht="22.5" customHeight="1" x14ac:dyDescent="0.3">
      <c r="A51" s="80">
        <v>8</v>
      </c>
      <c r="B51" s="33" t="s">
        <v>62</v>
      </c>
      <c r="C51" s="59">
        <v>189</v>
      </c>
      <c r="D51" s="59"/>
      <c r="E51" s="59"/>
      <c r="F51" s="82"/>
      <c r="G51" s="6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4"/>
      <c r="AC51" s="7"/>
    </row>
    <row r="52" spans="1:29" ht="24" customHeight="1" x14ac:dyDescent="0.3">
      <c r="A52" s="80">
        <v>9</v>
      </c>
      <c r="B52" s="33" t="s">
        <v>63</v>
      </c>
      <c r="C52" s="59">
        <v>2500</v>
      </c>
      <c r="D52" s="59">
        <v>151</v>
      </c>
      <c r="E52" s="59"/>
      <c r="F52" s="82"/>
      <c r="G52" s="6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4"/>
      <c r="AC52" s="7"/>
    </row>
    <row r="53" spans="1:29" ht="24.75" customHeight="1" x14ac:dyDescent="0.3">
      <c r="A53" s="80">
        <v>10</v>
      </c>
      <c r="B53" s="33" t="s">
        <v>64</v>
      </c>
      <c r="C53" s="59">
        <v>150</v>
      </c>
      <c r="D53" s="59"/>
      <c r="E53" s="59"/>
      <c r="F53" s="82"/>
      <c r="G53" s="66"/>
      <c r="H53" s="1">
        <v>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</row>
    <row r="54" spans="1:29" ht="25.5" customHeight="1" x14ac:dyDescent="0.3">
      <c r="A54" s="80">
        <v>11</v>
      </c>
      <c r="B54" s="33" t="s">
        <v>65</v>
      </c>
      <c r="C54" s="59">
        <v>39</v>
      </c>
      <c r="D54" s="59"/>
      <c r="E54" s="59"/>
      <c r="F54" s="81"/>
      <c r="G54" s="6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4"/>
    </row>
    <row r="55" spans="1:29" ht="29.25" customHeight="1" x14ac:dyDescent="0.3">
      <c r="A55" s="80">
        <v>12</v>
      </c>
      <c r="B55" s="33" t="s">
        <v>66</v>
      </c>
      <c r="C55" s="59">
        <v>55</v>
      </c>
      <c r="D55" s="59"/>
      <c r="E55" s="59">
        <v>127</v>
      </c>
      <c r="F55" s="82">
        <v>5</v>
      </c>
      <c r="G55" s="6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4"/>
    </row>
    <row r="56" spans="1:29" ht="30" customHeight="1" x14ac:dyDescent="0.3">
      <c r="A56" s="80">
        <v>13</v>
      </c>
      <c r="B56" s="36" t="s">
        <v>67</v>
      </c>
      <c r="C56" s="59">
        <v>1250</v>
      </c>
      <c r="D56" s="59"/>
      <c r="E56" s="59"/>
      <c r="F56" s="82"/>
      <c r="G56" s="6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4"/>
    </row>
    <row r="57" spans="1:29" ht="20.25" customHeight="1" x14ac:dyDescent="0.3">
      <c r="A57" s="80">
        <v>14</v>
      </c>
      <c r="B57" s="34" t="s">
        <v>68</v>
      </c>
      <c r="C57" s="59">
        <v>3750</v>
      </c>
      <c r="D57" s="59"/>
      <c r="E57" s="59"/>
      <c r="F57" s="82"/>
      <c r="G57" s="6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4"/>
    </row>
    <row r="58" spans="1:29" ht="21" customHeight="1" x14ac:dyDescent="0.3">
      <c r="A58" s="80">
        <v>15</v>
      </c>
      <c r="B58" s="36" t="s">
        <v>69</v>
      </c>
      <c r="C58" s="59">
        <v>461</v>
      </c>
      <c r="D58" s="59"/>
      <c r="E58" s="59"/>
      <c r="F58" s="82"/>
      <c r="G58" s="6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4"/>
    </row>
    <row r="59" spans="1:29" ht="21.75" customHeight="1" x14ac:dyDescent="0.3">
      <c r="A59" s="80">
        <v>16</v>
      </c>
      <c r="B59" s="33" t="s">
        <v>70</v>
      </c>
      <c r="C59" s="59">
        <v>145</v>
      </c>
      <c r="D59" s="59"/>
      <c r="E59" s="59"/>
      <c r="F59" s="81"/>
      <c r="G59" s="6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4"/>
    </row>
    <row r="60" spans="1:29" ht="18.75" customHeight="1" x14ac:dyDescent="0.3">
      <c r="A60" s="80">
        <v>17</v>
      </c>
      <c r="B60" s="33" t="s">
        <v>71</v>
      </c>
      <c r="C60" s="59">
        <v>208</v>
      </c>
      <c r="D60" s="59"/>
      <c r="E60" s="59"/>
      <c r="F60" s="82"/>
      <c r="G60" s="6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4"/>
    </row>
    <row r="61" spans="1:29" ht="21" customHeight="1" x14ac:dyDescent="0.3">
      <c r="A61" s="80">
        <v>18</v>
      </c>
      <c r="B61" s="33" t="s">
        <v>72</v>
      </c>
      <c r="C61" s="59">
        <v>13981</v>
      </c>
      <c r="D61" s="59"/>
      <c r="E61" s="59"/>
      <c r="F61" s="82"/>
      <c r="G61" s="6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4"/>
    </row>
    <row r="62" spans="1:29" ht="27" customHeight="1" x14ac:dyDescent="0.3">
      <c r="A62" s="80">
        <v>19</v>
      </c>
      <c r="B62" s="33" t="s">
        <v>22</v>
      </c>
      <c r="C62" s="59">
        <v>0</v>
      </c>
      <c r="D62" s="59"/>
      <c r="E62" s="59"/>
      <c r="F62" s="81"/>
      <c r="G62" s="6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4"/>
    </row>
    <row r="63" spans="1:29" ht="25.5" customHeight="1" x14ac:dyDescent="0.3">
      <c r="A63" s="80">
        <v>20</v>
      </c>
      <c r="B63" s="33" t="s">
        <v>73</v>
      </c>
      <c r="C63" s="59">
        <v>263</v>
      </c>
      <c r="D63" s="58"/>
      <c r="E63" s="58"/>
      <c r="F63" s="81"/>
      <c r="G63" s="6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4"/>
    </row>
    <row r="64" spans="1:29" ht="20.25" customHeight="1" x14ac:dyDescent="0.3">
      <c r="A64" s="80">
        <v>21</v>
      </c>
      <c r="B64" s="33" t="s">
        <v>74</v>
      </c>
      <c r="C64" s="59">
        <v>331</v>
      </c>
      <c r="D64" s="58"/>
      <c r="E64" s="58">
        <v>0</v>
      </c>
      <c r="F64" s="81">
        <v>492</v>
      </c>
      <c r="G64" s="6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</row>
    <row r="65" spans="1:28" ht="24" customHeight="1" x14ac:dyDescent="0.3">
      <c r="A65" s="80">
        <v>22</v>
      </c>
      <c r="B65" s="33" t="s">
        <v>75</v>
      </c>
      <c r="C65" s="58">
        <v>43</v>
      </c>
      <c r="D65" s="58"/>
      <c r="E65" s="58"/>
      <c r="F65" s="81"/>
      <c r="G65" s="6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"/>
    </row>
    <row r="66" spans="1:28" ht="24" customHeight="1" x14ac:dyDescent="0.3">
      <c r="A66" s="80">
        <v>23</v>
      </c>
      <c r="B66" s="33" t="s">
        <v>76</v>
      </c>
      <c r="C66" s="58">
        <v>1250</v>
      </c>
      <c r="D66" s="58"/>
      <c r="E66" s="58"/>
      <c r="F66" s="81"/>
      <c r="G66" s="6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"/>
    </row>
    <row r="67" spans="1:28" ht="20.25" customHeight="1" x14ac:dyDescent="0.3">
      <c r="A67" s="80">
        <v>24</v>
      </c>
      <c r="B67" s="33" t="s">
        <v>77</v>
      </c>
      <c r="C67" s="58">
        <v>260</v>
      </c>
      <c r="D67" s="58"/>
      <c r="E67" s="58"/>
      <c r="F67" s="81"/>
      <c r="G67" s="6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"/>
    </row>
    <row r="68" spans="1:28" ht="26.25" customHeight="1" x14ac:dyDescent="0.3">
      <c r="A68" s="80">
        <v>25</v>
      </c>
      <c r="B68" s="33" t="s">
        <v>78</v>
      </c>
      <c r="C68" s="58">
        <v>2500</v>
      </c>
      <c r="D68" s="58"/>
      <c r="E68" s="58"/>
      <c r="F68" s="81"/>
      <c r="G68" s="66"/>
      <c r="H68" s="1"/>
      <c r="I68" s="1"/>
      <c r="J68" s="1"/>
      <c r="K68" s="1" t="s">
        <v>19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"/>
    </row>
    <row r="69" spans="1:28" ht="24.75" customHeight="1" x14ac:dyDescent="0.3">
      <c r="A69" s="80">
        <v>26</v>
      </c>
      <c r="B69" s="33" t="s">
        <v>79</v>
      </c>
      <c r="C69" s="58">
        <v>1250</v>
      </c>
      <c r="D69" s="58"/>
      <c r="E69" s="58"/>
      <c r="F69" s="81"/>
      <c r="G69" s="6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"/>
    </row>
    <row r="70" spans="1:28" ht="27.75" customHeight="1" x14ac:dyDescent="0.3">
      <c r="A70" s="80">
        <v>27</v>
      </c>
      <c r="B70" s="33" t="s">
        <v>80</v>
      </c>
      <c r="C70" s="58">
        <v>87</v>
      </c>
      <c r="D70" s="58"/>
      <c r="E70" s="58">
        <v>109</v>
      </c>
      <c r="F70" s="81">
        <v>0</v>
      </c>
      <c r="G70" s="6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</row>
    <row r="71" spans="1:28" ht="21" customHeight="1" x14ac:dyDescent="0.3">
      <c r="A71" s="80">
        <v>28</v>
      </c>
      <c r="B71" s="33" t="s">
        <v>81</v>
      </c>
      <c r="C71" s="58">
        <v>1250</v>
      </c>
      <c r="D71" s="58"/>
      <c r="E71" s="58">
        <v>45</v>
      </c>
      <c r="F71" s="81">
        <v>0</v>
      </c>
      <c r="G71" s="66"/>
      <c r="H71" s="1"/>
      <c r="I71" s="1"/>
      <c r="J71" s="1"/>
      <c r="K71" s="1"/>
      <c r="L71" s="1"/>
      <c r="M71" s="1" t="s">
        <v>3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</row>
    <row r="72" spans="1:28" ht="19.5" customHeight="1" x14ac:dyDescent="0.3">
      <c r="A72" s="80">
        <v>29</v>
      </c>
      <c r="B72" s="33" t="s">
        <v>21</v>
      </c>
      <c r="C72" s="58">
        <v>1250</v>
      </c>
      <c r="D72" s="58"/>
      <c r="E72" s="58"/>
      <c r="F72" s="81"/>
      <c r="G72" s="6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</row>
    <row r="73" spans="1:28" ht="21" customHeight="1" x14ac:dyDescent="0.3">
      <c r="A73" s="80">
        <v>30</v>
      </c>
      <c r="B73" s="33" t="s">
        <v>82</v>
      </c>
      <c r="C73" s="58">
        <v>236</v>
      </c>
      <c r="D73" s="58"/>
      <c r="E73" s="58"/>
      <c r="F73" s="81"/>
      <c r="G73" s="6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</row>
    <row r="74" spans="1:28" ht="22.5" customHeight="1" x14ac:dyDescent="0.3">
      <c r="A74" s="80">
        <v>31</v>
      </c>
      <c r="B74" s="36" t="s">
        <v>83</v>
      </c>
      <c r="C74" s="58">
        <v>300</v>
      </c>
      <c r="D74" s="58"/>
      <c r="E74" s="58"/>
      <c r="F74" s="81"/>
      <c r="G74" s="6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</row>
    <row r="75" spans="1:28" ht="22.5" customHeight="1" x14ac:dyDescent="0.3">
      <c r="A75" s="80">
        <v>32</v>
      </c>
      <c r="B75" s="33" t="s">
        <v>84</v>
      </c>
      <c r="C75" s="58">
        <v>130</v>
      </c>
      <c r="D75" s="58"/>
      <c r="E75" s="58"/>
      <c r="F75" s="81"/>
      <c r="G75" s="6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</row>
    <row r="76" spans="1:28" ht="36.75" customHeight="1" x14ac:dyDescent="0.3">
      <c r="A76" s="80">
        <v>33</v>
      </c>
      <c r="B76" s="33" t="s">
        <v>85</v>
      </c>
      <c r="C76" s="58"/>
      <c r="D76" s="58"/>
      <c r="E76" s="58"/>
      <c r="F76" s="81"/>
      <c r="G76" s="6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</row>
    <row r="77" spans="1:28" ht="39.75" customHeight="1" x14ac:dyDescent="0.3">
      <c r="A77" s="80">
        <v>34</v>
      </c>
      <c r="B77" s="53" t="s">
        <v>86</v>
      </c>
      <c r="C77" s="58"/>
      <c r="D77" s="58"/>
      <c r="E77" s="58"/>
      <c r="F77" s="81"/>
      <c r="G77" s="6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</row>
    <row r="78" spans="1:28" ht="44.25" customHeight="1" x14ac:dyDescent="0.3">
      <c r="A78" s="80">
        <v>35</v>
      </c>
      <c r="B78" s="53" t="s">
        <v>87</v>
      </c>
      <c r="C78" s="58"/>
      <c r="D78" s="58">
        <v>136</v>
      </c>
      <c r="E78" s="58"/>
      <c r="F78" s="81"/>
      <c r="G78" s="6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</row>
    <row r="79" spans="1:28" ht="43.5" customHeight="1" x14ac:dyDescent="0.3">
      <c r="A79" s="80">
        <v>36</v>
      </c>
      <c r="B79" s="53" t="s">
        <v>26</v>
      </c>
      <c r="C79" s="58"/>
      <c r="D79" s="58"/>
      <c r="E79" s="58"/>
      <c r="F79" s="81"/>
      <c r="G79" s="7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</row>
    <row r="80" spans="1:28" ht="65.25" customHeight="1" x14ac:dyDescent="0.3">
      <c r="A80" s="80">
        <v>37</v>
      </c>
      <c r="B80" s="33" t="s">
        <v>88</v>
      </c>
      <c r="C80" s="58"/>
      <c r="D80" s="58">
        <v>3</v>
      </c>
      <c r="E80" s="58"/>
      <c r="F80" s="81"/>
      <c r="G80" s="7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</row>
    <row r="81" spans="1:28" ht="36" customHeight="1" x14ac:dyDescent="0.3">
      <c r="A81" s="80">
        <v>38</v>
      </c>
      <c r="B81" s="33" t="s">
        <v>24</v>
      </c>
      <c r="C81" s="58"/>
      <c r="D81" s="58">
        <v>142</v>
      </c>
      <c r="E81" s="58"/>
      <c r="F81" s="81"/>
      <c r="G81" s="7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</row>
    <row r="82" spans="1:28" ht="48" customHeight="1" x14ac:dyDescent="0.3">
      <c r="A82" s="80">
        <v>39</v>
      </c>
      <c r="B82" s="53" t="s">
        <v>89</v>
      </c>
      <c r="C82" s="58"/>
      <c r="D82" s="58">
        <v>5</v>
      </c>
      <c r="E82" s="58"/>
      <c r="F82" s="81"/>
      <c r="G82" s="7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</row>
    <row r="83" spans="1:28" ht="44.25" customHeight="1" x14ac:dyDescent="0.3">
      <c r="A83" s="80">
        <v>40</v>
      </c>
      <c r="B83" s="36" t="s">
        <v>90</v>
      </c>
      <c r="C83" s="58"/>
      <c r="D83" s="58">
        <v>2</v>
      </c>
      <c r="E83" s="58"/>
      <c r="F83" s="81"/>
      <c r="G83" s="7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</row>
    <row r="84" spans="1:28" ht="35.25" customHeight="1" x14ac:dyDescent="0.3">
      <c r="A84" s="80">
        <v>41</v>
      </c>
      <c r="B84" s="36" t="s">
        <v>25</v>
      </c>
      <c r="C84" s="58"/>
      <c r="D84" s="58">
        <v>20</v>
      </c>
      <c r="E84" s="58"/>
      <c r="F84" s="81"/>
      <c r="G84" s="7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</row>
    <row r="85" spans="1:28" ht="38.25" customHeight="1" x14ac:dyDescent="0.3">
      <c r="A85" s="80">
        <v>42</v>
      </c>
      <c r="B85" s="36" t="s">
        <v>91</v>
      </c>
      <c r="C85" s="58"/>
      <c r="D85" s="58"/>
      <c r="E85" s="58"/>
      <c r="F85" s="81"/>
      <c r="G85" s="7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</row>
    <row r="86" spans="1:28" ht="19.5" customHeight="1" x14ac:dyDescent="0.3">
      <c r="A86" s="80">
        <v>43</v>
      </c>
      <c r="B86" s="33" t="s">
        <v>92</v>
      </c>
      <c r="C86" s="58"/>
      <c r="D86" s="58"/>
      <c r="E86" s="58"/>
      <c r="F86" s="81"/>
      <c r="G86" s="6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</row>
    <row r="87" spans="1:28" ht="20.25" customHeight="1" x14ac:dyDescent="0.3">
      <c r="A87" s="80">
        <v>44</v>
      </c>
      <c r="B87" s="33" t="s">
        <v>93</v>
      </c>
      <c r="C87" s="58"/>
      <c r="D87" s="58">
        <v>6</v>
      </c>
      <c r="E87" s="58"/>
      <c r="F87" s="81"/>
      <c r="G87" s="6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</row>
    <row r="88" spans="1:28" ht="34.5" customHeight="1" x14ac:dyDescent="0.3">
      <c r="A88" s="80">
        <v>45</v>
      </c>
      <c r="B88" s="33" t="s">
        <v>94</v>
      </c>
      <c r="C88" s="58"/>
      <c r="D88" s="58">
        <v>18</v>
      </c>
      <c r="E88" s="58"/>
      <c r="F88" s="81"/>
      <c r="G88" s="6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</row>
    <row r="89" spans="1:28" ht="27.75" customHeight="1" x14ac:dyDescent="0.3">
      <c r="A89" s="80">
        <v>46</v>
      </c>
      <c r="B89" s="33" t="s">
        <v>95</v>
      </c>
      <c r="C89" s="58"/>
      <c r="D89" s="58"/>
      <c r="E89" s="58">
        <v>8</v>
      </c>
      <c r="F89" s="81">
        <v>0</v>
      </c>
      <c r="G89" s="6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</row>
    <row r="90" spans="1:28" ht="23.25" customHeight="1" x14ac:dyDescent="0.3">
      <c r="A90" s="80">
        <v>47</v>
      </c>
      <c r="B90" s="33" t="s">
        <v>96</v>
      </c>
      <c r="C90" s="58"/>
      <c r="D90" s="58"/>
      <c r="E90" s="58">
        <v>68</v>
      </c>
      <c r="F90" s="81">
        <v>0</v>
      </c>
      <c r="G90" s="6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</row>
    <row r="91" spans="1:28" ht="21.75" customHeight="1" x14ac:dyDescent="0.3">
      <c r="A91" s="80">
        <v>48</v>
      </c>
      <c r="B91" s="33" t="s">
        <v>97</v>
      </c>
      <c r="C91" s="58"/>
      <c r="D91" s="58"/>
      <c r="E91" s="58">
        <v>36</v>
      </c>
      <c r="F91" s="81">
        <v>0</v>
      </c>
      <c r="G91" s="6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</row>
    <row r="92" spans="1:28" ht="24" customHeight="1" x14ac:dyDescent="0.3">
      <c r="A92" s="80">
        <v>49</v>
      </c>
      <c r="B92" s="33" t="s">
        <v>98</v>
      </c>
      <c r="C92" s="58"/>
      <c r="D92" s="58"/>
      <c r="E92" s="58">
        <v>369</v>
      </c>
      <c r="F92" s="81">
        <v>11</v>
      </c>
      <c r="G92" s="6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</row>
    <row r="93" spans="1:28" ht="27" customHeight="1" x14ac:dyDescent="0.3">
      <c r="A93" s="80">
        <v>50</v>
      </c>
      <c r="B93" s="33" t="s">
        <v>99</v>
      </c>
      <c r="C93" s="58"/>
      <c r="D93" s="58"/>
      <c r="E93" s="58">
        <v>113</v>
      </c>
      <c r="F93" s="81">
        <v>0</v>
      </c>
      <c r="G93" s="6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</row>
    <row r="94" spans="1:28" ht="19.5" customHeight="1" x14ac:dyDescent="0.3">
      <c r="A94" s="80">
        <v>51</v>
      </c>
      <c r="B94" s="33" t="s">
        <v>100</v>
      </c>
      <c r="C94" s="58"/>
      <c r="D94" s="58"/>
      <c r="E94" s="58">
        <v>81</v>
      </c>
      <c r="F94" s="81">
        <v>0</v>
      </c>
      <c r="G94" s="6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</row>
    <row r="95" spans="1:28" ht="27.75" customHeight="1" x14ac:dyDescent="0.3">
      <c r="A95" s="80">
        <v>52</v>
      </c>
      <c r="B95" s="33" t="s">
        <v>101</v>
      </c>
      <c r="C95" s="58"/>
      <c r="D95" s="58"/>
      <c r="E95" s="58">
        <v>206</v>
      </c>
      <c r="F95" s="81">
        <v>0</v>
      </c>
      <c r="G95" s="6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</row>
    <row r="96" spans="1:28" ht="21.75" customHeight="1" x14ac:dyDescent="0.3">
      <c r="A96" s="80">
        <v>53</v>
      </c>
      <c r="B96" s="33" t="s">
        <v>102</v>
      </c>
      <c r="C96" s="58"/>
      <c r="D96" s="58"/>
      <c r="E96" s="58">
        <v>0</v>
      </c>
      <c r="F96" s="81">
        <v>1</v>
      </c>
      <c r="G96" s="6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</row>
    <row r="97" spans="1:28" ht="21" customHeight="1" x14ac:dyDescent="0.3">
      <c r="A97" s="80">
        <v>54</v>
      </c>
      <c r="B97" s="33" t="s">
        <v>103</v>
      </c>
      <c r="C97" s="58"/>
      <c r="D97" s="58"/>
      <c r="E97" s="58">
        <v>413</v>
      </c>
      <c r="F97" s="81">
        <v>0</v>
      </c>
      <c r="G97" s="6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</row>
    <row r="98" spans="1:28" ht="21" customHeight="1" x14ac:dyDescent="0.3">
      <c r="A98" s="80">
        <v>55</v>
      </c>
      <c r="B98" s="33" t="s">
        <v>104</v>
      </c>
      <c r="C98" s="58"/>
      <c r="D98" s="58"/>
      <c r="E98" s="58">
        <v>239</v>
      </c>
      <c r="F98" s="81">
        <v>0</v>
      </c>
      <c r="G98" s="6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</row>
    <row r="99" spans="1:28" ht="22.5" customHeight="1" x14ac:dyDescent="0.3">
      <c r="A99" s="80">
        <v>56</v>
      </c>
      <c r="B99" s="33" t="s">
        <v>105</v>
      </c>
      <c r="C99" s="58"/>
      <c r="D99" s="58"/>
      <c r="E99" s="58">
        <v>397</v>
      </c>
      <c r="F99" s="81">
        <v>0</v>
      </c>
      <c r="G99" s="6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</row>
    <row r="100" spans="1:28" ht="27.75" customHeight="1" x14ac:dyDescent="0.3">
      <c r="A100" s="80">
        <v>57</v>
      </c>
      <c r="B100" s="33" t="s">
        <v>106</v>
      </c>
      <c r="C100" s="58"/>
      <c r="D100" s="58"/>
      <c r="E100" s="58">
        <v>211</v>
      </c>
      <c r="F100" s="81">
        <v>2</v>
      </c>
      <c r="G100" s="6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</row>
    <row r="101" spans="1:28" ht="24.75" customHeight="1" x14ac:dyDescent="0.3">
      <c r="A101" s="80">
        <v>58</v>
      </c>
      <c r="B101" s="33" t="s">
        <v>107</v>
      </c>
      <c r="C101" s="58"/>
      <c r="D101" s="58"/>
      <c r="E101" s="58">
        <v>1</v>
      </c>
      <c r="F101" s="81">
        <v>0</v>
      </c>
      <c r="G101" s="6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"/>
    </row>
    <row r="102" spans="1:28" ht="24" customHeight="1" x14ac:dyDescent="0.3">
      <c r="A102" s="80">
        <v>59</v>
      </c>
      <c r="B102" s="33" t="s">
        <v>108</v>
      </c>
      <c r="C102" s="58"/>
      <c r="D102" s="58"/>
      <c r="E102" s="58">
        <v>0</v>
      </c>
      <c r="F102" s="81">
        <v>1</v>
      </c>
      <c r="G102" s="6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"/>
    </row>
    <row r="103" spans="1:28" ht="25.5" customHeight="1" x14ac:dyDescent="0.3">
      <c r="A103" s="80">
        <v>60</v>
      </c>
      <c r="B103" s="33" t="s">
        <v>109</v>
      </c>
      <c r="C103" s="58"/>
      <c r="D103" s="58"/>
      <c r="E103" s="58">
        <v>3357</v>
      </c>
      <c r="F103" s="81">
        <v>15</v>
      </c>
      <c r="G103" s="6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"/>
    </row>
    <row r="104" spans="1:28" ht="38.25" customHeight="1" x14ac:dyDescent="0.3">
      <c r="A104" s="80">
        <v>61</v>
      </c>
      <c r="B104" s="33" t="s">
        <v>110</v>
      </c>
      <c r="C104" s="58"/>
      <c r="D104" s="58"/>
      <c r="E104" s="58">
        <v>26</v>
      </c>
      <c r="F104" s="81">
        <v>0</v>
      </c>
      <c r="G104" s="6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"/>
    </row>
    <row r="105" spans="1:28" ht="23.25" customHeight="1" x14ac:dyDescent="0.3">
      <c r="A105" s="80">
        <v>62</v>
      </c>
      <c r="B105" s="33" t="s">
        <v>111</v>
      </c>
      <c r="C105" s="58"/>
      <c r="D105" s="58"/>
      <c r="E105" s="58">
        <v>59</v>
      </c>
      <c r="F105" s="81">
        <v>0</v>
      </c>
      <c r="G105" s="6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"/>
    </row>
    <row r="106" spans="1:28" ht="22.5" customHeight="1" x14ac:dyDescent="0.3">
      <c r="A106" s="80">
        <v>63</v>
      </c>
      <c r="B106" s="33" t="s">
        <v>112</v>
      </c>
      <c r="C106" s="58"/>
      <c r="D106" s="58"/>
      <c r="E106" s="58">
        <v>79</v>
      </c>
      <c r="F106" s="81">
        <v>0</v>
      </c>
      <c r="G106" s="6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"/>
    </row>
    <row r="107" spans="1:28" ht="18.75" x14ac:dyDescent="0.3">
      <c r="A107" s="80">
        <v>64</v>
      </c>
      <c r="B107" s="33" t="s">
        <v>113</v>
      </c>
      <c r="C107" s="58"/>
      <c r="D107" s="58"/>
      <c r="E107" s="58">
        <v>0</v>
      </c>
      <c r="F107" s="81">
        <v>6</v>
      </c>
      <c r="G107" s="6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</row>
    <row r="108" spans="1:28" ht="18.75" x14ac:dyDescent="0.3">
      <c r="A108" s="80">
        <v>65</v>
      </c>
      <c r="B108" s="57" t="s">
        <v>114</v>
      </c>
      <c r="C108" s="58"/>
      <c r="D108" s="58"/>
      <c r="E108" s="58">
        <v>30</v>
      </c>
      <c r="F108" s="81">
        <v>0</v>
      </c>
      <c r="G108" s="6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"/>
    </row>
    <row r="109" spans="1:28" ht="36.75" customHeight="1" x14ac:dyDescent="0.3">
      <c r="A109" s="80">
        <v>66</v>
      </c>
      <c r="B109" s="33" t="s">
        <v>115</v>
      </c>
      <c r="C109" s="58"/>
      <c r="D109" s="58"/>
      <c r="E109" s="58">
        <v>34</v>
      </c>
      <c r="F109" s="81">
        <v>0</v>
      </c>
      <c r="G109" s="6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"/>
    </row>
    <row r="110" spans="1:28" ht="18.75" x14ac:dyDescent="0.3">
      <c r="A110" s="80">
        <v>67</v>
      </c>
      <c r="B110" s="33" t="s">
        <v>116</v>
      </c>
      <c r="C110" s="58"/>
      <c r="D110" s="58"/>
      <c r="E110" s="58">
        <v>0</v>
      </c>
      <c r="F110" s="81">
        <v>1</v>
      </c>
      <c r="G110" s="6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"/>
    </row>
    <row r="111" spans="1:28" ht="21" customHeight="1" x14ac:dyDescent="0.3">
      <c r="A111" s="80">
        <v>68</v>
      </c>
      <c r="B111" s="33" t="s">
        <v>117</v>
      </c>
      <c r="C111" s="58"/>
      <c r="D111" s="58"/>
      <c r="E111" s="58">
        <v>167</v>
      </c>
      <c r="F111" s="81">
        <v>0</v>
      </c>
      <c r="G111" s="6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"/>
    </row>
    <row r="112" spans="1:28" ht="21" customHeight="1" x14ac:dyDescent="0.3">
      <c r="A112" s="80">
        <v>69</v>
      </c>
      <c r="B112" s="33" t="s">
        <v>118</v>
      </c>
      <c r="C112" s="58"/>
      <c r="D112" s="58"/>
      <c r="E112" s="58">
        <v>310</v>
      </c>
      <c r="F112" s="81">
        <v>0</v>
      </c>
      <c r="G112" s="6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"/>
    </row>
    <row r="113" spans="1:28" ht="20.25" customHeight="1" x14ac:dyDescent="0.3">
      <c r="A113" s="80">
        <v>70</v>
      </c>
      <c r="B113" s="33" t="s">
        <v>119</v>
      </c>
      <c r="C113" s="58"/>
      <c r="D113" s="58"/>
      <c r="E113" s="58">
        <v>4</v>
      </c>
      <c r="F113" s="81">
        <v>0</v>
      </c>
      <c r="G113" s="6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"/>
    </row>
    <row r="114" spans="1:28" ht="21.75" customHeight="1" x14ac:dyDescent="0.3">
      <c r="A114" s="80">
        <v>71</v>
      </c>
      <c r="B114" s="33" t="s">
        <v>120</v>
      </c>
      <c r="C114" s="58"/>
      <c r="D114" s="58"/>
      <c r="E114" s="58">
        <v>83</v>
      </c>
      <c r="F114" s="81">
        <v>0</v>
      </c>
      <c r="G114" s="6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"/>
    </row>
    <row r="115" spans="1:28" ht="22.5" customHeight="1" x14ac:dyDescent="0.3">
      <c r="A115" s="80">
        <v>72</v>
      </c>
      <c r="B115" s="33" t="s">
        <v>121</v>
      </c>
      <c r="C115" s="58"/>
      <c r="D115" s="58"/>
      <c r="E115" s="58">
        <v>0</v>
      </c>
      <c r="F115" s="81">
        <v>2</v>
      </c>
      <c r="G115" s="6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"/>
    </row>
    <row r="116" spans="1:28" ht="20.25" customHeight="1" x14ac:dyDescent="0.3">
      <c r="A116" s="80">
        <v>73</v>
      </c>
      <c r="B116" s="33" t="s">
        <v>122</v>
      </c>
      <c r="C116" s="58"/>
      <c r="D116" s="58"/>
      <c r="E116" s="58">
        <v>54</v>
      </c>
      <c r="F116" s="81">
        <v>2</v>
      </c>
      <c r="G116" s="6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"/>
    </row>
    <row r="117" spans="1:28" ht="21.75" customHeight="1" x14ac:dyDescent="0.3">
      <c r="A117" s="80">
        <v>74</v>
      </c>
      <c r="B117" s="33" t="s">
        <v>123</v>
      </c>
      <c r="C117" s="58"/>
      <c r="D117" s="58" t="s">
        <v>3</v>
      </c>
      <c r="E117" s="58">
        <v>318</v>
      </c>
      <c r="F117" s="81">
        <v>0</v>
      </c>
      <c r="G117" s="6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"/>
    </row>
    <row r="118" spans="1:28" ht="20.25" customHeight="1" x14ac:dyDescent="0.3">
      <c r="A118" s="80">
        <v>75</v>
      </c>
      <c r="B118" s="33" t="s">
        <v>124</v>
      </c>
      <c r="C118" s="58"/>
      <c r="D118" s="58"/>
      <c r="E118" s="58">
        <v>686</v>
      </c>
      <c r="F118" s="81">
        <v>0</v>
      </c>
      <c r="G118" s="6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"/>
    </row>
    <row r="119" spans="1:28" ht="42.75" customHeight="1" x14ac:dyDescent="0.3">
      <c r="A119" s="80">
        <v>76</v>
      </c>
      <c r="B119" s="33" t="s">
        <v>125</v>
      </c>
      <c r="C119" s="58"/>
      <c r="D119" s="58"/>
      <c r="E119" s="58"/>
      <c r="F119" s="81">
        <v>0</v>
      </c>
      <c r="G119" s="6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"/>
    </row>
    <row r="120" spans="1:28" ht="24.75" customHeight="1" x14ac:dyDescent="0.3">
      <c r="A120" s="80">
        <v>77</v>
      </c>
      <c r="B120" s="33" t="s">
        <v>126</v>
      </c>
      <c r="C120" s="58"/>
      <c r="D120" s="58"/>
      <c r="E120" s="58">
        <v>427</v>
      </c>
      <c r="F120" s="81">
        <v>0</v>
      </c>
      <c r="G120" s="6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"/>
    </row>
    <row r="121" spans="1:28" ht="36.75" customHeight="1" x14ac:dyDescent="0.3">
      <c r="A121" s="80">
        <v>78</v>
      </c>
      <c r="B121" s="33" t="s">
        <v>127</v>
      </c>
      <c r="C121" s="58"/>
      <c r="D121" s="58"/>
      <c r="E121" s="58">
        <v>445</v>
      </c>
      <c r="F121" s="81">
        <v>0</v>
      </c>
      <c r="G121" s="7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"/>
    </row>
    <row r="122" spans="1:28" ht="37.5" x14ac:dyDescent="0.3">
      <c r="A122" s="80">
        <v>79</v>
      </c>
      <c r="B122" s="33" t="s">
        <v>128</v>
      </c>
      <c r="C122" s="58"/>
      <c r="D122" s="58"/>
      <c r="E122" s="58">
        <v>24</v>
      </c>
      <c r="F122" s="81">
        <v>0</v>
      </c>
      <c r="G122" s="7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"/>
    </row>
    <row r="123" spans="1:28" ht="18.75" x14ac:dyDescent="0.3">
      <c r="A123" s="80">
        <v>80</v>
      </c>
      <c r="B123" s="33" t="s">
        <v>129</v>
      </c>
      <c r="C123" s="58"/>
      <c r="D123" s="58"/>
      <c r="E123" s="58">
        <v>105</v>
      </c>
      <c r="F123" s="81">
        <v>0</v>
      </c>
      <c r="G123" s="7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"/>
    </row>
    <row r="124" spans="1:28" ht="18.75" x14ac:dyDescent="0.3">
      <c r="A124" s="80">
        <v>81</v>
      </c>
      <c r="B124" s="42" t="s">
        <v>130</v>
      </c>
      <c r="C124" s="58"/>
      <c r="D124" s="58"/>
      <c r="E124" s="58">
        <v>21</v>
      </c>
      <c r="F124" s="81">
        <v>0</v>
      </c>
      <c r="G124" s="7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"/>
    </row>
    <row r="125" spans="1:28" ht="18.75" x14ac:dyDescent="0.3">
      <c r="A125" s="80">
        <v>82</v>
      </c>
      <c r="B125" s="33" t="s">
        <v>23</v>
      </c>
      <c r="C125" s="58"/>
      <c r="D125" s="58"/>
      <c r="E125" s="58"/>
      <c r="F125" s="81">
        <v>0</v>
      </c>
      <c r="G125" s="7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"/>
    </row>
    <row r="126" spans="1:28" ht="18.75" x14ac:dyDescent="0.3">
      <c r="A126" s="80">
        <v>83</v>
      </c>
      <c r="B126" s="33" t="s">
        <v>131</v>
      </c>
      <c r="C126" s="58"/>
      <c r="D126" s="58"/>
      <c r="E126" s="58">
        <v>25</v>
      </c>
      <c r="F126" s="81">
        <v>0</v>
      </c>
      <c r="G126" s="7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"/>
    </row>
    <row r="127" spans="1:28" ht="22.5" customHeight="1" x14ac:dyDescent="0.3">
      <c r="A127" s="80">
        <v>84</v>
      </c>
      <c r="B127" s="33" t="s">
        <v>132</v>
      </c>
      <c r="C127" s="58"/>
      <c r="D127" s="58"/>
      <c r="E127" s="58">
        <v>5750</v>
      </c>
      <c r="F127" s="81">
        <v>0</v>
      </c>
      <c r="G127" s="7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"/>
    </row>
    <row r="128" spans="1:28" ht="22.5" customHeight="1" x14ac:dyDescent="0.3">
      <c r="A128" s="80">
        <v>85</v>
      </c>
      <c r="B128" s="33" t="s">
        <v>132</v>
      </c>
      <c r="C128" s="58"/>
      <c r="D128" s="58"/>
      <c r="E128" s="58">
        <v>2</v>
      </c>
      <c r="F128" s="81">
        <v>0</v>
      </c>
      <c r="G128" s="7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"/>
    </row>
    <row r="129" spans="1:37" ht="18.75" x14ac:dyDescent="0.3">
      <c r="A129" s="80">
        <v>86</v>
      </c>
      <c r="B129" s="33" t="s">
        <v>133</v>
      </c>
      <c r="C129" s="58"/>
      <c r="D129" s="58"/>
      <c r="E129" s="58"/>
      <c r="F129" s="81"/>
      <c r="G129" s="7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</row>
    <row r="130" spans="1:37" ht="22.5" customHeight="1" x14ac:dyDescent="0.3">
      <c r="A130" s="80">
        <v>87</v>
      </c>
      <c r="B130" s="33" t="s">
        <v>134</v>
      </c>
      <c r="C130" s="58"/>
      <c r="D130" s="58"/>
      <c r="E130" s="58"/>
      <c r="F130" s="81"/>
      <c r="G130" s="7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"/>
    </row>
    <row r="131" spans="1:37" ht="22.5" customHeight="1" x14ac:dyDescent="0.3">
      <c r="A131" s="80">
        <v>88</v>
      </c>
      <c r="B131" s="33" t="s">
        <v>134</v>
      </c>
      <c r="C131" s="58"/>
      <c r="D131" s="58"/>
      <c r="E131" s="58"/>
      <c r="F131" s="81"/>
      <c r="G131" s="7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"/>
    </row>
    <row r="132" spans="1:37" ht="33" customHeight="1" thickBot="1" x14ac:dyDescent="0.35">
      <c r="A132" s="88"/>
      <c r="B132" s="83" t="s">
        <v>9</v>
      </c>
      <c r="C132" s="84">
        <f>+SUM(C44:C131)</f>
        <v>38149</v>
      </c>
      <c r="D132" s="85">
        <f>+SUM(D44:D131)</f>
        <v>496</v>
      </c>
      <c r="E132" s="86">
        <f>+SUM(E44:E131)</f>
        <v>14871</v>
      </c>
      <c r="F132" s="87">
        <f>+SUM(F44:F131)</f>
        <v>538</v>
      </c>
      <c r="G132" s="89"/>
      <c r="H132" s="1"/>
      <c r="I132" s="1"/>
      <c r="J132" s="1" t="s">
        <v>12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"/>
    </row>
    <row r="133" spans="1:37" ht="33.75" customHeight="1" x14ac:dyDescent="0.25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"/>
    </row>
    <row r="134" spans="1:37" ht="124.5" customHeight="1" x14ac:dyDescent="0.35">
      <c r="A134" s="38"/>
      <c r="H134" s="1"/>
      <c r="I134" s="1" t="s">
        <v>3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"/>
    </row>
    <row r="135" spans="1:37" ht="47.25" customHeight="1" x14ac:dyDescent="0.25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"/>
    </row>
    <row r="136" spans="1:37" ht="3" customHeight="1" x14ac:dyDescent="0.25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"/>
    </row>
    <row r="137" spans="1:37" hidden="1" x14ac:dyDescent="0.25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"/>
    </row>
    <row r="138" spans="1:37" ht="35.25" hidden="1" customHeight="1" thickBot="1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"/>
    </row>
    <row r="139" spans="1:37" ht="48" hidden="1" customHeight="1" thickBot="1" x14ac:dyDescent="0.3">
      <c r="A139" s="46"/>
      <c r="D139" s="45"/>
      <c r="E139" s="30"/>
      <c r="F139" s="30"/>
      <c r="G139" s="31"/>
      <c r="H139" s="13"/>
      <c r="I139" s="13"/>
      <c r="J139" s="13"/>
      <c r="K139" s="13"/>
      <c r="L139" s="13"/>
      <c r="M139" s="13"/>
      <c r="N139" s="13"/>
      <c r="O139" s="13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8"/>
      <c r="AC139" s="9"/>
      <c r="AD139" s="9"/>
      <c r="AE139" s="9"/>
      <c r="AF139" s="9"/>
      <c r="AG139" s="9"/>
      <c r="AH139" s="9"/>
      <c r="AI139" s="9"/>
      <c r="AJ139" s="9"/>
      <c r="AK139" s="9"/>
    </row>
    <row r="140" spans="1:37" ht="42" customHeight="1" thickBot="1" x14ac:dyDescent="0.3">
      <c r="F140" s="3"/>
      <c r="G140" s="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9"/>
      <c r="AC140" s="9"/>
      <c r="AD140" s="9"/>
      <c r="AE140" s="9"/>
      <c r="AF140" s="9"/>
      <c r="AG140" s="9"/>
      <c r="AH140" s="9"/>
      <c r="AI140" s="9"/>
      <c r="AJ140" s="9"/>
      <c r="AK140" s="9"/>
    </row>
    <row r="141" spans="1:37" ht="50.25" customHeight="1" x14ac:dyDescent="0.35">
      <c r="A141" s="92" t="s">
        <v>4</v>
      </c>
      <c r="B141" s="93"/>
      <c r="C141" s="94"/>
      <c r="F141" s="3"/>
      <c r="G141" s="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9"/>
      <c r="AC141" s="9"/>
      <c r="AD141" s="9"/>
      <c r="AE141" s="9"/>
      <c r="AF141" s="9"/>
      <c r="AG141" s="9"/>
      <c r="AH141" s="9"/>
      <c r="AI141" s="9"/>
      <c r="AJ141" s="9"/>
      <c r="AK141" s="9"/>
    </row>
    <row r="142" spans="1:37" ht="33.75" customHeight="1" thickBot="1" x14ac:dyDescent="0.4">
      <c r="A142" s="95" t="s">
        <v>20</v>
      </c>
      <c r="B142" s="96"/>
      <c r="C142" s="37" t="s">
        <v>1</v>
      </c>
      <c r="F142" s="3"/>
      <c r="G142" s="1" t="s">
        <v>3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9"/>
      <c r="AC142" s="9"/>
      <c r="AD142" s="9"/>
      <c r="AE142" s="9"/>
      <c r="AF142" s="9"/>
      <c r="AG142" s="9"/>
      <c r="AH142" s="9"/>
      <c r="AI142" s="9"/>
      <c r="AJ142" s="9"/>
      <c r="AK142" s="9"/>
    </row>
    <row r="143" spans="1:37" ht="37.5" x14ac:dyDescent="0.3">
      <c r="A143" s="44">
        <v>1</v>
      </c>
      <c r="B143" s="48" t="s">
        <v>135</v>
      </c>
      <c r="C143" s="54">
        <v>12</v>
      </c>
      <c r="F143" s="3"/>
      <c r="G143" s="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9"/>
      <c r="AC143" s="9"/>
      <c r="AD143" s="9"/>
      <c r="AE143" s="9"/>
      <c r="AF143" s="9"/>
      <c r="AG143" s="9"/>
      <c r="AH143" s="9"/>
      <c r="AI143" s="9"/>
      <c r="AJ143" s="9"/>
      <c r="AK143" s="9"/>
    </row>
    <row r="144" spans="1:37" ht="18.75" x14ac:dyDescent="0.3">
      <c r="A144" s="44">
        <v>2</v>
      </c>
      <c r="B144" s="49" t="s">
        <v>136</v>
      </c>
      <c r="C144" s="55">
        <v>114</v>
      </c>
      <c r="F144" s="3"/>
      <c r="G144" s="23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9"/>
      <c r="AC144" s="9"/>
      <c r="AD144" s="9"/>
      <c r="AE144" s="9"/>
      <c r="AF144" s="9"/>
      <c r="AG144" s="9"/>
      <c r="AH144" s="9"/>
      <c r="AI144" s="9"/>
      <c r="AJ144" s="9"/>
      <c r="AK144" s="9"/>
    </row>
    <row r="145" spans="1:37" ht="37.5" x14ac:dyDescent="0.3">
      <c r="A145" s="44">
        <v>3</v>
      </c>
      <c r="B145" s="50" t="s">
        <v>137</v>
      </c>
      <c r="C145" s="55">
        <v>64</v>
      </c>
      <c r="F145" s="3"/>
      <c r="G145" s="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9"/>
      <c r="AC145" s="9"/>
      <c r="AD145" s="9"/>
      <c r="AE145" s="9"/>
      <c r="AF145" s="9"/>
      <c r="AG145" s="9"/>
      <c r="AH145" s="9"/>
      <c r="AI145" s="9"/>
      <c r="AJ145" s="9"/>
      <c r="AK145" s="9"/>
    </row>
    <row r="146" spans="1:37" ht="37.5" x14ac:dyDescent="0.3">
      <c r="A146" s="44">
        <v>4</v>
      </c>
      <c r="B146" s="49" t="s">
        <v>138</v>
      </c>
      <c r="C146" s="55">
        <v>95</v>
      </c>
      <c r="F146" s="3"/>
      <c r="G146" s="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9"/>
      <c r="AC146" s="9"/>
      <c r="AD146" s="9"/>
      <c r="AE146" s="9"/>
      <c r="AF146" s="9"/>
      <c r="AG146" s="9"/>
      <c r="AH146" s="9"/>
      <c r="AI146" s="9"/>
      <c r="AJ146" s="9"/>
      <c r="AK146" s="9"/>
    </row>
    <row r="147" spans="1:37" ht="18.75" x14ac:dyDescent="0.3">
      <c r="A147" s="44">
        <v>5</v>
      </c>
      <c r="B147" s="51" t="s">
        <v>139</v>
      </c>
      <c r="C147" s="55">
        <v>1</v>
      </c>
      <c r="F147" s="3"/>
      <c r="G147" s="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9"/>
      <c r="AC147" s="9"/>
      <c r="AD147" s="9"/>
      <c r="AE147" s="9"/>
      <c r="AF147" s="9"/>
      <c r="AG147" s="9"/>
      <c r="AH147" s="9"/>
      <c r="AI147" s="9"/>
      <c r="AJ147" s="9"/>
      <c r="AK147" s="9"/>
    </row>
    <row r="148" spans="1:37" ht="18.75" x14ac:dyDescent="0.3">
      <c r="A148" s="44">
        <v>6</v>
      </c>
      <c r="B148" s="51" t="s">
        <v>140</v>
      </c>
      <c r="C148" s="55">
        <v>1</v>
      </c>
      <c r="F148" s="3"/>
      <c r="G148" s="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9"/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1:37" ht="18.75" x14ac:dyDescent="0.3">
      <c r="A149" s="44">
        <v>7</v>
      </c>
      <c r="B149" s="51" t="s">
        <v>141</v>
      </c>
      <c r="C149" s="55">
        <v>22</v>
      </c>
      <c r="F149" s="3"/>
      <c r="G149" s="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9"/>
      <c r="AC149" s="9"/>
      <c r="AD149" s="9"/>
      <c r="AE149" s="9"/>
      <c r="AF149" s="9"/>
      <c r="AG149" s="9"/>
      <c r="AH149" s="9"/>
      <c r="AI149" s="9"/>
      <c r="AJ149" s="9"/>
      <c r="AK149" s="9"/>
    </row>
    <row r="150" spans="1:37" ht="18.75" x14ac:dyDescent="0.3">
      <c r="A150" s="44">
        <v>8</v>
      </c>
      <c r="B150" s="51" t="s">
        <v>142</v>
      </c>
      <c r="C150" s="55">
        <v>18</v>
      </c>
      <c r="F150" s="3"/>
      <c r="G150" s="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9"/>
      <c r="AC150" s="9"/>
      <c r="AD150" s="9"/>
      <c r="AE150" s="9"/>
      <c r="AF150" s="9"/>
      <c r="AG150" s="9"/>
      <c r="AH150" s="9"/>
      <c r="AI150" s="9"/>
      <c r="AJ150" s="9"/>
      <c r="AK150" s="9"/>
    </row>
    <row r="151" spans="1:37" ht="18.75" x14ac:dyDescent="0.3">
      <c r="A151" s="44">
        <v>9</v>
      </c>
      <c r="B151" s="50" t="s">
        <v>143</v>
      </c>
      <c r="C151" s="55">
        <v>4</v>
      </c>
      <c r="F151" s="3"/>
      <c r="G151" s="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9"/>
      <c r="AC151" s="9"/>
      <c r="AD151" s="9"/>
      <c r="AE151" s="9"/>
      <c r="AF151" s="9"/>
      <c r="AG151" s="9"/>
      <c r="AH151" s="9"/>
      <c r="AI151" s="9"/>
      <c r="AJ151" s="9"/>
      <c r="AK151" s="9"/>
    </row>
    <row r="152" spans="1:37" ht="19.5" thickBot="1" x14ac:dyDescent="0.3">
      <c r="A152" s="97" t="s">
        <v>2</v>
      </c>
      <c r="B152" s="98"/>
      <c r="C152" s="47">
        <f>+SUM(C143:C151)</f>
        <v>331</v>
      </c>
      <c r="F152" s="1"/>
      <c r="G152" s="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9"/>
      <c r="AC152" s="9"/>
      <c r="AD152" s="9"/>
      <c r="AE152" s="9"/>
      <c r="AF152" s="9"/>
      <c r="AG152" s="9"/>
      <c r="AH152" s="9"/>
      <c r="AI152" s="9"/>
      <c r="AJ152" s="9"/>
      <c r="AK152" s="9"/>
    </row>
    <row r="153" spans="1:37" ht="23.25" x14ac:dyDescent="0.35">
      <c r="A153" s="39"/>
      <c r="B153" s="12"/>
      <c r="C153" s="12"/>
      <c r="D153" s="24"/>
      <c r="E153" s="24"/>
      <c r="F153" s="1"/>
      <c r="G153" s="12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9"/>
      <c r="AC153" s="9"/>
      <c r="AD153" s="9"/>
      <c r="AE153" s="9"/>
      <c r="AF153" s="9"/>
      <c r="AG153" s="9"/>
      <c r="AH153" s="9"/>
      <c r="AI153" s="9"/>
      <c r="AJ153" s="9"/>
      <c r="AK153" s="9"/>
    </row>
    <row r="154" spans="1:37" ht="18.75" x14ac:dyDescent="0.3">
      <c r="B154" s="13"/>
      <c r="C154" s="13"/>
      <c r="D154" s="27"/>
      <c r="E154" s="27"/>
      <c r="F154" s="12"/>
      <c r="G154" s="13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9"/>
      <c r="AC154" s="9"/>
      <c r="AD154" s="9"/>
      <c r="AE154" s="9"/>
      <c r="AF154" s="9"/>
      <c r="AG154" s="9"/>
      <c r="AH154" s="9"/>
      <c r="AI154" s="9"/>
      <c r="AJ154" s="9"/>
      <c r="AK154" s="9"/>
    </row>
    <row r="155" spans="1:37" ht="18.75" x14ac:dyDescent="0.25">
      <c r="B155" s="13">
        <v>92</v>
      </c>
      <c r="C155" s="13">
        <v>2</v>
      </c>
      <c r="D155" s="28"/>
      <c r="E155" s="28"/>
      <c r="F155" s="13"/>
      <c r="G155" s="13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9"/>
      <c r="AC155" s="9"/>
      <c r="AD155" s="9"/>
      <c r="AE155" s="9"/>
      <c r="AF155" s="9"/>
      <c r="AG155" s="9"/>
      <c r="AH155" s="9"/>
      <c r="AI155" s="9"/>
      <c r="AJ155" s="9"/>
      <c r="AK155" s="9"/>
    </row>
    <row r="156" spans="1:37" ht="37.5" x14ac:dyDescent="0.25">
      <c r="B156" s="91" t="s">
        <v>146</v>
      </c>
      <c r="C156" s="15" t="s">
        <v>3</v>
      </c>
      <c r="D156" s="28"/>
      <c r="E156" s="28"/>
      <c r="F156" s="13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9"/>
      <c r="AC156" s="9"/>
      <c r="AD156" s="9"/>
      <c r="AE156" s="9"/>
      <c r="AF156" s="9"/>
      <c r="AG156" s="9"/>
      <c r="AH156" s="9"/>
      <c r="AI156" s="9"/>
      <c r="AJ156" s="9"/>
      <c r="AK156" s="9"/>
    </row>
    <row r="157" spans="1:37" ht="18.75" x14ac:dyDescent="0.25">
      <c r="B157" s="90"/>
      <c r="C157" s="15"/>
      <c r="D157" s="28"/>
      <c r="E157" s="28"/>
      <c r="F157" s="13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9"/>
      <c r="AC157" s="9"/>
      <c r="AD157" s="9"/>
      <c r="AE157" s="9"/>
      <c r="AF157" s="9"/>
      <c r="AG157" s="9"/>
      <c r="AH157" s="9"/>
      <c r="AI157" s="9"/>
      <c r="AJ157" s="9"/>
      <c r="AK157" s="9"/>
    </row>
    <row r="158" spans="1:37" ht="18.75" x14ac:dyDescent="0.25">
      <c r="B158" s="90"/>
      <c r="C158" s="29"/>
      <c r="D158" s="28"/>
      <c r="E158" s="28"/>
      <c r="F158" s="13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9"/>
      <c r="AC158" s="9"/>
      <c r="AD158" s="9"/>
      <c r="AE158" s="9"/>
      <c r="AF158" s="9"/>
      <c r="AG158" s="9"/>
      <c r="AH158" s="9"/>
      <c r="AI158" s="9"/>
      <c r="AJ158" s="9"/>
      <c r="AK158" s="9"/>
    </row>
    <row r="159" spans="1:37" ht="37.5" x14ac:dyDescent="0.25">
      <c r="A159" s="40"/>
      <c r="B159" s="91" t="s">
        <v>147</v>
      </c>
      <c r="C159" s="15"/>
      <c r="D159" s="28"/>
      <c r="E159" s="28"/>
      <c r="F159" s="13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9"/>
      <c r="AC159" s="9"/>
      <c r="AD159" s="9"/>
      <c r="AE159" s="9"/>
      <c r="AF159" s="9"/>
      <c r="AG159" s="9"/>
      <c r="AH159" s="9"/>
      <c r="AI159" s="9"/>
      <c r="AJ159" s="9"/>
      <c r="AK159" s="9"/>
    </row>
    <row r="160" spans="1:37" ht="18.75" x14ac:dyDescent="0.25">
      <c r="B160" s="61"/>
      <c r="C160" s="15"/>
      <c r="D160" s="28"/>
      <c r="E160" s="28"/>
      <c r="F160" s="13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9"/>
      <c r="AC160" s="9"/>
      <c r="AD160" s="9"/>
      <c r="AE160" s="9"/>
      <c r="AF160" s="9"/>
      <c r="AG160" s="9"/>
      <c r="AH160" s="9"/>
      <c r="AI160" s="9"/>
      <c r="AJ160" s="9"/>
      <c r="AK160" s="9"/>
    </row>
    <row r="161" spans="2:37" ht="18.75" x14ac:dyDescent="0.25">
      <c r="B161" s="60"/>
      <c r="C161" s="15" t="s">
        <v>144</v>
      </c>
      <c r="D161" s="28"/>
      <c r="E161" s="28"/>
      <c r="F161" s="13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9"/>
      <c r="AC161" s="9"/>
      <c r="AD161" s="9"/>
      <c r="AE161" s="9"/>
      <c r="AF161" s="9"/>
      <c r="AG161" s="9"/>
      <c r="AH161" s="9"/>
      <c r="AI161" s="9"/>
      <c r="AJ161" s="9"/>
      <c r="AK161" s="9"/>
    </row>
    <row r="162" spans="2:37" ht="18.75" x14ac:dyDescent="0.25">
      <c r="B162" s="15"/>
      <c r="C162" s="15"/>
      <c r="D162" s="32"/>
      <c r="E162" s="32"/>
      <c r="F162" s="15"/>
      <c r="G162" s="16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9"/>
      <c r="AC162" s="9"/>
      <c r="AD162" s="9"/>
      <c r="AE162" s="9"/>
      <c r="AF162" s="9"/>
      <c r="AG162" s="9"/>
      <c r="AH162" s="9"/>
      <c r="AI162" s="9"/>
      <c r="AJ162" s="9"/>
      <c r="AK162" s="9"/>
    </row>
    <row r="163" spans="2:37" ht="18.75" x14ac:dyDescent="0.25">
      <c r="B163" s="15"/>
      <c r="C163" s="15"/>
      <c r="D163" s="12"/>
      <c r="E163" s="12"/>
      <c r="F163" s="15"/>
      <c r="G163" s="16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9"/>
      <c r="AC163" s="9"/>
      <c r="AD163" s="9"/>
      <c r="AE163" s="9"/>
      <c r="AF163" s="9"/>
      <c r="AG163" s="9"/>
      <c r="AH163" s="9"/>
      <c r="AI163" s="9"/>
      <c r="AJ163" s="9"/>
      <c r="AK163" s="9"/>
    </row>
    <row r="164" spans="2:37" ht="18.75" x14ac:dyDescent="0.25">
      <c r="B164" s="15"/>
      <c r="C164" s="15" t="s">
        <v>145</v>
      </c>
      <c r="D164" s="13"/>
      <c r="E164" s="13"/>
      <c r="F164" s="15"/>
      <c r="G164" s="16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2:37" ht="18.75" x14ac:dyDescent="0.25">
      <c r="B165" s="15"/>
      <c r="C165" s="15"/>
      <c r="D165" s="13"/>
      <c r="E165" s="13"/>
      <c r="F165" s="15"/>
      <c r="G165" s="16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9"/>
      <c r="AC165" s="9"/>
      <c r="AD165" s="9"/>
      <c r="AE165" s="9"/>
      <c r="AF165" s="9"/>
      <c r="AG165" s="9"/>
      <c r="AH165" s="9"/>
      <c r="AI165" s="9"/>
      <c r="AJ165" s="9"/>
      <c r="AK165" s="9"/>
    </row>
    <row r="166" spans="2:37" ht="18.75" x14ac:dyDescent="0.25">
      <c r="B166" s="15"/>
      <c r="C166" s="15"/>
      <c r="D166" s="15"/>
      <c r="E166" s="15"/>
      <c r="F166" s="15"/>
      <c r="G166" s="16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9"/>
      <c r="AC166" s="9"/>
      <c r="AD166" s="9"/>
      <c r="AE166" s="9"/>
      <c r="AF166" s="9"/>
      <c r="AG166" s="9"/>
      <c r="AH166" s="9"/>
      <c r="AI166" s="9"/>
      <c r="AJ166" s="9"/>
      <c r="AK166" s="9"/>
    </row>
    <row r="167" spans="2:37" ht="18.75" x14ac:dyDescent="0.25">
      <c r="B167" s="15"/>
      <c r="C167" s="15"/>
      <c r="D167" s="15"/>
      <c r="E167" s="15"/>
      <c r="F167" s="15"/>
      <c r="G167" s="16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9"/>
      <c r="AC167" s="9"/>
      <c r="AD167" s="9"/>
      <c r="AE167" s="9"/>
      <c r="AF167" s="9"/>
      <c r="AG167" s="9"/>
      <c r="AH167" s="9"/>
      <c r="AI167" s="9"/>
      <c r="AJ167" s="9"/>
      <c r="AK167" s="9"/>
    </row>
    <row r="168" spans="2:37" ht="18.75" x14ac:dyDescent="0.25">
      <c r="B168" s="15"/>
      <c r="C168" s="15"/>
      <c r="D168" s="15"/>
      <c r="E168" s="15"/>
      <c r="F168" s="15"/>
      <c r="G168" s="16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9"/>
      <c r="AC168" s="9"/>
      <c r="AD168" s="9"/>
      <c r="AE168" s="9"/>
      <c r="AF168" s="9"/>
      <c r="AG168" s="9"/>
      <c r="AH168" s="9"/>
      <c r="AI168" s="9"/>
      <c r="AJ168" s="9"/>
      <c r="AK168" s="9"/>
    </row>
    <row r="169" spans="2:37" ht="18.75" x14ac:dyDescent="0.25">
      <c r="B169" s="15"/>
      <c r="C169" s="15"/>
      <c r="D169" s="29"/>
      <c r="E169" s="29"/>
      <c r="F169" s="22"/>
      <c r="G169" s="16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</row>
    <row r="170" spans="2:37" ht="18.75" x14ac:dyDescent="0.25">
      <c r="B170" s="15"/>
      <c r="C170" s="15"/>
      <c r="D170" s="15"/>
      <c r="E170" s="15"/>
      <c r="F170" s="15"/>
      <c r="G170" s="1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</row>
    <row r="171" spans="2:37" ht="18.75" x14ac:dyDescent="0.25">
      <c r="B171" s="15"/>
      <c r="C171" s="15"/>
      <c r="D171" s="15"/>
      <c r="E171" s="15"/>
      <c r="F171" s="15"/>
      <c r="G171" s="16"/>
    </row>
    <row r="172" spans="2:37" ht="18.75" x14ac:dyDescent="0.25">
      <c r="B172" s="15"/>
      <c r="C172" s="15"/>
      <c r="D172" s="15"/>
      <c r="E172" s="15"/>
      <c r="F172" s="15"/>
      <c r="G172" s="16"/>
    </row>
    <row r="173" spans="2:37" ht="18.75" x14ac:dyDescent="0.25">
      <c r="B173" s="15"/>
      <c r="C173" s="15"/>
      <c r="D173" s="15"/>
      <c r="E173" s="15"/>
      <c r="F173" s="15" t="s">
        <v>7</v>
      </c>
      <c r="G173" s="16"/>
    </row>
    <row r="174" spans="2:37" ht="18.75" x14ac:dyDescent="0.25">
      <c r="B174" s="15"/>
      <c r="C174" s="15"/>
      <c r="D174" s="15"/>
      <c r="E174" s="15"/>
      <c r="F174" s="15"/>
      <c r="G174" s="16"/>
    </row>
    <row r="175" spans="2:37" ht="18.75" x14ac:dyDescent="0.25">
      <c r="B175" s="15"/>
      <c r="C175" s="15"/>
      <c r="D175" s="15"/>
      <c r="E175" s="15"/>
      <c r="F175" s="15"/>
      <c r="G175" s="16"/>
    </row>
    <row r="176" spans="2:37" ht="18.75" x14ac:dyDescent="0.25">
      <c r="B176" s="9"/>
      <c r="C176" s="9"/>
      <c r="D176" s="15"/>
      <c r="E176" s="15"/>
      <c r="F176" s="15"/>
      <c r="G176" s="16"/>
    </row>
    <row r="177" spans="2:7" ht="18.75" x14ac:dyDescent="0.25">
      <c r="B177" s="9" t="s">
        <v>5</v>
      </c>
      <c r="C177" s="9"/>
      <c r="D177" s="15"/>
      <c r="E177" s="15"/>
      <c r="F177" s="15"/>
      <c r="G177" s="16"/>
    </row>
    <row r="178" spans="2:7" ht="18.75" x14ac:dyDescent="0.25">
      <c r="D178" s="15"/>
      <c r="E178" s="15"/>
      <c r="F178" s="15"/>
      <c r="G178" s="16"/>
    </row>
    <row r="179" spans="2:7" ht="18.75" x14ac:dyDescent="0.25">
      <c r="D179" s="15"/>
      <c r="E179" s="15"/>
      <c r="F179" s="15" t="s">
        <v>8</v>
      </c>
      <c r="G179" s="16"/>
    </row>
    <row r="180" spans="2:7" ht="18.75" x14ac:dyDescent="0.25">
      <c r="D180" s="15"/>
      <c r="E180" s="15"/>
      <c r="F180" s="15"/>
      <c r="G180" s="16"/>
    </row>
    <row r="181" spans="2:7" ht="18.75" x14ac:dyDescent="0.25">
      <c r="D181" s="15"/>
      <c r="E181" s="15"/>
      <c r="F181" s="15"/>
      <c r="G181" s="10"/>
    </row>
    <row r="182" spans="2:7" ht="18.75" x14ac:dyDescent="0.25">
      <c r="D182" s="15"/>
      <c r="E182" s="15"/>
      <c r="F182" s="9"/>
      <c r="G182" s="11"/>
    </row>
    <row r="183" spans="2:7" x14ac:dyDescent="0.25">
      <c r="D183" s="15"/>
      <c r="E183" s="15"/>
      <c r="F183" s="9"/>
    </row>
    <row r="184" spans="2:7" x14ac:dyDescent="0.25">
      <c r="D184" s="15"/>
      <c r="E184" s="15"/>
    </row>
    <row r="185" spans="2:7" x14ac:dyDescent="0.25">
      <c r="D185" s="15"/>
      <c r="E185" s="15"/>
    </row>
    <row r="186" spans="2:7" x14ac:dyDescent="0.25">
      <c r="D186" s="15"/>
      <c r="E186" s="15"/>
    </row>
    <row r="187" spans="2:7" x14ac:dyDescent="0.25">
      <c r="D187" s="9"/>
      <c r="E187" s="9"/>
    </row>
    <row r="188" spans="2:7" x14ac:dyDescent="0.25">
      <c r="D188" s="9"/>
      <c r="E188" s="9"/>
    </row>
  </sheetData>
  <mergeCells count="7">
    <mergeCell ref="A141:C141"/>
    <mergeCell ref="A142:B142"/>
    <mergeCell ref="A152:B152"/>
    <mergeCell ref="B1:AB2"/>
    <mergeCell ref="A4:C4"/>
    <mergeCell ref="A5:B5"/>
    <mergeCell ref="A36:B36"/>
  </mergeCells>
  <phoneticPr fontId="8" type="noConversion"/>
  <printOptions horizontalCentered="1"/>
  <pageMargins left="0.7" right="0.7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Yndhira Neuman</cp:lastModifiedBy>
  <cp:lastPrinted>2023-01-19T14:15:39Z</cp:lastPrinted>
  <dcterms:created xsi:type="dcterms:W3CDTF">2021-12-21T12:58:40Z</dcterms:created>
  <dcterms:modified xsi:type="dcterms:W3CDTF">2026-04-17T18:01:07Z</dcterms:modified>
</cp:coreProperties>
</file>