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ndhira Neuman\Desktop\FEBRERO 2026\MARZO 2026\"/>
    </mc:Choice>
  </mc:AlternateContent>
  <bookViews>
    <workbookView xWindow="0" yWindow="0" windowWidth="28800" windowHeight="12135"/>
  </bookViews>
  <sheets>
    <sheet name="CxP Proveedores Pend. Mar. 2026" sheetId="3" r:id="rId1"/>
  </sheets>
  <definedNames>
    <definedName name="_xlnm._FilterDatabase" localSheetId="0" hidden="1">'CxP Proveedores Pend. Mar. 2026'!$A$7:$I$7</definedName>
    <definedName name="_xlnm.Print_Area" localSheetId="0">'CxP Proveedores Pend. Mar. 2026'!$A$1:$E$61</definedName>
    <definedName name="_xlnm.Print_Titles" localSheetId="0">'CxP Proveedores Pend. Mar. 2026'!$1:$7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3" l="1"/>
</calcChain>
</file>

<file path=xl/sharedStrings.xml><?xml version="1.0" encoding="utf-8"?>
<sst xmlns="http://schemas.openxmlformats.org/spreadsheetml/2006/main" count="157" uniqueCount="130">
  <si>
    <t>Concepto</t>
  </si>
  <si>
    <t>Monto Deuda en RD$</t>
  </si>
  <si>
    <t>B1500136378</t>
  </si>
  <si>
    <t>B1500000006</t>
  </si>
  <si>
    <t>B1500000109</t>
  </si>
  <si>
    <t>B1500003419</t>
  </si>
  <si>
    <t>B1500003980</t>
  </si>
  <si>
    <t>B1500004102</t>
  </si>
  <si>
    <t>B1500000066</t>
  </si>
  <si>
    <t>B1500002634</t>
  </si>
  <si>
    <t>B1500002635</t>
  </si>
  <si>
    <t>B1500002667</t>
  </si>
  <si>
    <t>B1500000001</t>
  </si>
  <si>
    <t>B1500002045</t>
  </si>
  <si>
    <t>B1500002096</t>
  </si>
  <si>
    <t>B1500002145</t>
  </si>
  <si>
    <t>B1500002195</t>
  </si>
  <si>
    <t>B1500002245</t>
  </si>
  <si>
    <t>B1500002293</t>
  </si>
  <si>
    <t>B1500002351</t>
  </si>
  <si>
    <t>B1500002418</t>
  </si>
  <si>
    <t>B1500002479</t>
  </si>
  <si>
    <t>B1500002561</t>
  </si>
  <si>
    <t>B1500002655</t>
  </si>
  <si>
    <t>B1500002740</t>
  </si>
  <si>
    <t>B1500000021</t>
  </si>
  <si>
    <t>B1500000002</t>
  </si>
  <si>
    <t>B1500000452</t>
  </si>
  <si>
    <t>B1500000453</t>
  </si>
  <si>
    <t>B1500000454</t>
  </si>
  <si>
    <t>B1500000455</t>
  </si>
  <si>
    <t>B1500000457</t>
  </si>
  <si>
    <t xml:space="preserve">Basilica Catedral Señora De La Encarnacion </t>
  </si>
  <si>
    <t xml:space="preserve">Club Los Prados </t>
  </si>
  <si>
    <t>Compu Office Dominicana, Srl</t>
  </si>
  <si>
    <t>Corporacion  Estatal De Radio Y Tv.</t>
  </si>
  <si>
    <t xml:space="preserve">Faccia Servicios Publicitarios </t>
  </si>
  <si>
    <t>Floristeria Zuniflor, Srl</t>
  </si>
  <si>
    <t>Ing. Rafael Guillermo Figueroa Mesa</t>
  </si>
  <si>
    <t>Ogtic</t>
  </si>
  <si>
    <t xml:space="preserve">Parador Restaurante La Mina Del Sabor </t>
  </si>
  <si>
    <t xml:space="preserve">Romano Diseño Y Construcciones </t>
  </si>
  <si>
    <t>Seguros Aps</t>
  </si>
  <si>
    <t>Adquisicion De Agua Embotellada</t>
  </si>
  <si>
    <t xml:space="preserve">Ofrenda De Misa Por El 73 Aniversario </t>
  </si>
  <si>
    <t>Actividad Institucional (Subasta)</t>
  </si>
  <si>
    <t xml:space="preserve">10 % Del Presupuesto De Publicidad </t>
  </si>
  <si>
    <t>Banner</t>
  </si>
  <si>
    <t>Alquiler Establecimiento Enero 2023</t>
  </si>
  <si>
    <t>Poliza De Seguro 1-3013-3818 Fecha 1/8/2023 Al 31/8/2023.</t>
  </si>
  <si>
    <t>Poliza De Seguro 1-3013-3818 Fecha 1/9/2023 Al 31/9/2023.</t>
  </si>
  <si>
    <t>Poliza De Seguro 1-3013-3818 Fecha 1/10/2023 Al 31/10/2023.</t>
  </si>
  <si>
    <t>Poliza De Seguro 1-3013-3818 Fecha 1/11/2023 Al 31/11/2023.</t>
  </si>
  <si>
    <t>Poliza De Seguro 1-3013-3818 Fecha 1/12/2023 Al 31/12/2023.</t>
  </si>
  <si>
    <t>Nombre del Proveedor</t>
  </si>
  <si>
    <t>Valores en RD$</t>
  </si>
  <si>
    <t>Dirección Financiera</t>
  </si>
  <si>
    <t>Departamento de Contabilidad</t>
  </si>
  <si>
    <t>Cuentas por pagar Pendientes</t>
  </si>
  <si>
    <t>B1500000069</t>
  </si>
  <si>
    <t>B1500000106</t>
  </si>
  <si>
    <t>Una Apertura De Sobre.</t>
  </si>
  <si>
    <t>Apertura De Sobre.</t>
  </si>
  <si>
    <t>Notarizaciones</t>
  </si>
  <si>
    <t>1 Tasacion De Terreno</t>
  </si>
  <si>
    <r>
      <t xml:space="preserve">Preparado por
</t>
    </r>
    <r>
      <rPr>
        <b/>
        <i/>
        <sz val="14"/>
        <color theme="1"/>
        <rFont val="HERVALIT"/>
      </rPr>
      <t xml:space="preserve">
Génesis Contreras</t>
    </r>
    <r>
      <rPr>
        <i/>
        <sz val="14"/>
        <color theme="1"/>
        <rFont val="HERVALIT"/>
      </rPr>
      <t xml:space="preserve">
Técnico de Contabilidad</t>
    </r>
  </si>
  <si>
    <r>
      <t xml:space="preserve">Revisado por
</t>
    </r>
    <r>
      <rPr>
        <b/>
        <i/>
        <sz val="14"/>
        <color theme="1"/>
        <rFont val="HERVALIT"/>
      </rPr>
      <t>Felipe López García</t>
    </r>
    <r>
      <rPr>
        <i/>
        <sz val="14"/>
        <color theme="1"/>
        <rFont val="HERVALIT"/>
      </rPr>
      <t xml:space="preserve">
Encargado de Contabilidad</t>
    </r>
  </si>
  <si>
    <t>Corporacion Estatal De Radio Y Tv .</t>
  </si>
  <si>
    <t xml:space="preserve">Venta De Almuerzos </t>
  </si>
  <si>
    <t>Serv. De Mantenimiento Y Reparacion De Plomeria</t>
  </si>
  <si>
    <t>B1500008088</t>
  </si>
  <si>
    <t>Editora Hoy, Sas</t>
  </si>
  <si>
    <t>Dissen Electrica &amp; Constructora, Srl</t>
  </si>
  <si>
    <t>Adquisición e Instalación De Placas De Bronce</t>
  </si>
  <si>
    <t>Adquisición De Agua Embotellada</t>
  </si>
  <si>
    <t>B1500000166</t>
  </si>
  <si>
    <t>Total</t>
  </si>
  <si>
    <t>E450000021802</t>
  </si>
  <si>
    <t>Juvenilia Castillo Terrero</t>
  </si>
  <si>
    <t xml:space="preserve">Planeta Azul, Sa </t>
  </si>
  <si>
    <t>Planeta Azul, Sa (Agua Planeta Azul, Sa)</t>
  </si>
  <si>
    <t>Yanilda Berenice Grullart Santos</t>
  </si>
  <si>
    <t>Comprobante Gubernamental</t>
  </si>
  <si>
    <t>F. de Registro</t>
  </si>
  <si>
    <t>Dulce Brunilda Montes De Oca F.</t>
  </si>
  <si>
    <t>Syntes, Srl</t>
  </si>
  <si>
    <t xml:space="preserve">Toneres Y Cartuchos </t>
  </si>
  <si>
    <t>Publicidad Institucional</t>
  </si>
  <si>
    <t xml:space="preserve">Arreglos De Flores, Para Ser Utilizadas En Actividades Programadas </t>
  </si>
  <si>
    <t>Aporte Para El Sostenimiento De La Operación  En El Punto Gob Sambil,  Febrero 2023.</t>
  </si>
  <si>
    <t>Aporte Para El Sostenimiento De La Operación  El Punto Gob Sambil,  Marzo 2023.</t>
  </si>
  <si>
    <t>Aporte Para El Sostenimiento De La Operación  En El Punto Gob Sambil, Abril 2023.</t>
  </si>
  <si>
    <t>Aporte Para El Sostenimiento De La Operación  En El Punto Gob Sambil,  Mayo 2023.</t>
  </si>
  <si>
    <t>Aporte Para El Sostenimiento De La Operación En El Punto Gob Sambil,  Junio 2023.</t>
  </si>
  <si>
    <t>Aporte Para El Sostenimiento De La Operación En El Punto Gob Sambil, Julio 2023.</t>
  </si>
  <si>
    <t>Aporte Para El Sostenimiento De La Operación En El Punto Gob Sambil, Agosto 2023.</t>
  </si>
  <si>
    <t>Aporte Para El Sostenimiento De La Operación En El Punto Gob Sambil, Sept. 2023.</t>
  </si>
  <si>
    <t>Aporte Para El Sostenimiento De La Operación En El Punto Gob Sambil, Oct. 2023.</t>
  </si>
  <si>
    <t>Aporte Para El Sostenimiento De La Operación En El Punto Gob Sambil, Nov. 2023.</t>
  </si>
  <si>
    <t>Aporte Para El Sostenimiento De La Operación En El Punto Gob Sambil, Dic. 2023.</t>
  </si>
  <si>
    <t>Al 31 de Marzo 2026</t>
  </si>
  <si>
    <t>B1500070471</t>
  </si>
  <si>
    <t>B1500072604</t>
  </si>
  <si>
    <t>B1500072838</t>
  </si>
  <si>
    <t>E450000000296</t>
  </si>
  <si>
    <t>E450000000283</t>
  </si>
  <si>
    <t>E450000005922</t>
  </si>
  <si>
    <t>E4500000000093</t>
  </si>
  <si>
    <t>B1500000090</t>
  </si>
  <si>
    <t>B1500000238</t>
  </si>
  <si>
    <t>B1500003246</t>
  </si>
  <si>
    <t>B1500000050</t>
  </si>
  <si>
    <t>Alcaldia del Distrito Nacional</t>
  </si>
  <si>
    <t>Recogida De Basura La Feria Febrero 2026</t>
  </si>
  <si>
    <t>Recogida De Basura La Feria Marzo 2026</t>
  </si>
  <si>
    <t>Recogida De Basura La Gazcue Marzo 2026</t>
  </si>
  <si>
    <t>Gtg Industrial, Srl</t>
  </si>
  <si>
    <t>Adquisición De Crema En Polvo</t>
  </si>
  <si>
    <t>Adquisición De Materiales De Limpieza</t>
  </si>
  <si>
    <t>Industrias Banilejas, Sas</t>
  </si>
  <si>
    <t>Adquisición de Café molido</t>
  </si>
  <si>
    <t>Loaz Trading &amp; Consulting, Srl</t>
  </si>
  <si>
    <t>Oliortiz Confort Supply, Srl</t>
  </si>
  <si>
    <t>Ronet Print, Srl</t>
  </si>
  <si>
    <t>Adquisición de materiales timbrados</t>
  </si>
  <si>
    <t>Sescap, Srl</t>
  </si>
  <si>
    <t>Reparación Y Mantenimiento De Impresoras Del Centro De Copiado</t>
  </si>
  <si>
    <t>Reparación y Mantenimiento de centro de copiado</t>
  </si>
  <si>
    <t>Techwide Solutions, Srl</t>
  </si>
  <si>
    <t>Adquisición de material de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</si>
</sst>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i/>
      <sz val="10"/>
      <color theme="1"/>
      <name val="HERVALITE "/>
    </font>
    <font>
      <i/>
      <sz val="14"/>
      <color theme="1"/>
      <name val="HERVALITE "/>
    </font>
    <font>
      <i/>
      <sz val="14"/>
      <color theme="1"/>
      <name val="HERVALIT"/>
    </font>
    <font>
      <b/>
      <i/>
      <sz val="14"/>
      <color theme="1"/>
      <name val="HERVALIT"/>
    </font>
    <font>
      <sz val="11"/>
      <name val="Arial"/>
      <family val="2"/>
    </font>
    <font>
      <i/>
      <sz val="11"/>
      <color theme="1"/>
      <name val="HERVALITE"/>
    </font>
    <font>
      <i/>
      <sz val="11"/>
      <name val="HERVALITE"/>
    </font>
    <font>
      <b/>
      <i/>
      <sz val="14"/>
      <color theme="1"/>
      <name val="HERVALITE 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3" borderId="0" xfId="0" applyFont="1" applyFill="1"/>
    <xf numFmtId="0" fontId="3" fillId="2" borderId="0" xfId="0" applyFont="1" applyFill="1" applyBorder="1" applyAlignment="1">
      <alignment horizontal="left"/>
    </xf>
    <xf numFmtId="164" fontId="4" fillId="3" borderId="0" xfId="0" applyNumberFormat="1" applyFont="1" applyFill="1"/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65" fontId="4" fillId="3" borderId="0" xfId="0" applyNumberFormat="1" applyFont="1" applyFill="1"/>
    <xf numFmtId="43" fontId="4" fillId="3" borderId="0" xfId="0" applyNumberFormat="1" applyFont="1" applyFill="1"/>
    <xf numFmtId="0" fontId="15" fillId="0" borderId="0" xfId="0" applyFont="1" applyFill="1"/>
    <xf numFmtId="164" fontId="15" fillId="0" borderId="0" xfId="0" applyNumberFormat="1" applyFont="1" applyFill="1"/>
    <xf numFmtId="43" fontId="16" fillId="0" borderId="1" xfId="0" applyNumberFormat="1" applyFont="1" applyFill="1" applyBorder="1" applyAlignment="1">
      <alignment horizontal="left" vertical="center" wrapText="1"/>
    </xf>
    <xf numFmtId="43" fontId="16" fillId="0" borderId="2" xfId="0" applyNumberFormat="1" applyFont="1" applyFill="1" applyBorder="1" applyAlignment="1">
      <alignment horizontal="left" vertical="center" wrapText="1"/>
    </xf>
    <xf numFmtId="43" fontId="16" fillId="0" borderId="3" xfId="0" applyNumberFormat="1" applyFont="1" applyFill="1" applyBorder="1" applyAlignment="1">
      <alignment horizontal="center" vertical="center" wrapText="1"/>
    </xf>
    <xf numFmtId="0" fontId="16" fillId="0" borderId="0" xfId="0" applyFont="1" applyBorder="1"/>
    <xf numFmtId="4" fontId="16" fillId="0" borderId="4" xfId="0" applyNumberFormat="1" applyFont="1" applyBorder="1"/>
    <xf numFmtId="0" fontId="17" fillId="0" borderId="0" xfId="0" applyFont="1" applyFill="1" applyBorder="1" applyAlignment="1">
      <alignment horizontal="left" vertical="center" wrapText="1"/>
    </xf>
    <xf numFmtId="165" fontId="17" fillId="0" borderId="0" xfId="0" applyNumberFormat="1" applyFont="1" applyFill="1" applyBorder="1" applyAlignment="1">
      <alignment horizontal="left" vertical="center"/>
    </xf>
    <xf numFmtId="4" fontId="17" fillId="0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/>
    <xf numFmtId="164" fontId="15" fillId="3" borderId="0" xfId="0" applyNumberFormat="1" applyFont="1" applyFill="1"/>
    <xf numFmtId="0" fontId="17" fillId="0" borderId="0" xfId="4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</cellXfs>
  <cellStyles count="5">
    <cellStyle name="Millares 2" xfId="3"/>
    <cellStyle name="Millares 2 2" xfId="1"/>
    <cellStyle name="Normal" xfId="0" builtinId="0"/>
    <cellStyle name="Normal 2" xfId="2"/>
    <cellStyle name="Normal 3" xfId="4"/>
  </cellStyles>
  <dxfs count="14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HERVALITE"/>
        <scheme val="none"/>
      </font>
      <numFmt numFmtId="4" formatCode="#,##0.00"/>
      <border diagonalUp="0" diagonalDown="0" outline="0">
        <left/>
        <right style="thin">
          <color indexed="64"/>
        </right>
        <top/>
        <bottom/>
      </border>
    </dxf>
    <dxf>
      <font>
        <i/>
        <strike val="0"/>
        <outline val="0"/>
        <shadow val="0"/>
        <u val="none"/>
        <vertAlign val="baseline"/>
        <sz val="11"/>
        <color auto="1"/>
        <name val="HERVALITE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HERVALITE"/>
        <scheme val="none"/>
      </font>
      <border diagonalUp="0" diagonalDown="0" outline="0">
        <left/>
        <right/>
        <top/>
        <bottom/>
      </border>
    </dxf>
    <dxf>
      <font>
        <i/>
        <strike val="0"/>
        <outline val="0"/>
        <shadow val="0"/>
        <u val="none"/>
        <vertAlign val="baseline"/>
        <sz val="11"/>
        <color auto="1"/>
        <name val="HERVALITE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HERVALITE"/>
        <scheme val="none"/>
      </font>
      <border diagonalUp="0" diagonalDown="0" outline="0">
        <left/>
        <right/>
        <top/>
        <bottom/>
      </border>
    </dxf>
    <dxf>
      <font>
        <i/>
        <strike val="0"/>
        <outline val="0"/>
        <shadow val="0"/>
        <u val="none"/>
        <vertAlign val="baseline"/>
        <sz val="11"/>
        <color auto="1"/>
        <name val="HERVALITE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HERVALITE"/>
        <scheme val="none"/>
      </font>
      <border diagonalUp="0" diagonalDown="0" outline="0">
        <left/>
        <right/>
        <top/>
        <bottom/>
      </border>
    </dxf>
    <dxf>
      <font>
        <i/>
        <strike val="0"/>
        <outline val="0"/>
        <shadow val="0"/>
        <u val="none"/>
        <vertAlign val="baseline"/>
        <sz val="11"/>
        <color auto="1"/>
        <name val="HERVALITE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HERVALITE"/>
        <scheme val="none"/>
      </font>
      <border diagonalUp="0" diagonalDown="0" outline="0">
        <left/>
        <right/>
        <top/>
        <bottom/>
      </border>
    </dxf>
    <dxf>
      <font>
        <i/>
        <strike val="0"/>
        <outline val="0"/>
        <shadow val="0"/>
        <u val="none"/>
        <vertAlign val="baseline"/>
        <sz val="11"/>
        <color auto="1"/>
        <name val="HERVALITE"/>
        <scheme val="none"/>
      </font>
    </dxf>
    <dxf>
      <font>
        <i/>
        <strike val="0"/>
        <outline val="0"/>
        <shadow val="0"/>
        <u val="none"/>
        <vertAlign val="baseline"/>
        <sz val="11"/>
        <color theme="1"/>
        <name val="HERVALITE"/>
        <scheme val="none"/>
      </font>
    </dxf>
    <dxf>
      <font>
        <i/>
        <strike val="0"/>
        <outline val="0"/>
        <shadow val="0"/>
        <u val="none"/>
        <vertAlign val="baseline"/>
        <sz val="11"/>
        <color auto="1"/>
        <name val="HERVALITE"/>
        <scheme val="none"/>
      </font>
    </dxf>
    <dxf>
      <border>
        <bottom style="thin">
          <color indexed="64"/>
        </bottom>
      </border>
    </dxf>
    <dxf>
      <font>
        <i/>
        <strike val="0"/>
        <outline val="0"/>
        <shadow val="0"/>
        <u val="none"/>
        <vertAlign val="baseline"/>
        <sz val="11"/>
        <color theme="1"/>
        <name val="HERVALITE"/>
        <scheme val="none"/>
      </font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2677584</xdr:colOff>
      <xdr:row>0</xdr:row>
      <xdr:rowOff>35719</xdr:rowOff>
    </xdr:from>
    <xdr:to>
      <xdr:col>3</xdr:col>
      <xdr:colOff>1809751</xdr:colOff>
      <xdr:row>0</xdr:row>
      <xdr:rowOff>1117147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5615" y="35719"/>
          <a:ext cx="2275417" cy="10814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7:E56" totalsRowCount="1" headerRowDxfId="13" dataDxfId="11" totalsRowDxfId="10" headerRowBorderDxfId="12">
  <autoFilter ref="A7:E55"/>
  <tableColumns count="5">
    <tableColumn id="1" name="F. de Registro" totalsRowLabel="Total" dataDxfId="9" totalsRowDxfId="8"/>
    <tableColumn id="2" name="Comprobante Gubernamental" dataDxfId="7" totalsRowDxfId="6"/>
    <tableColumn id="3" name="Nombre del Proveedor" dataDxfId="5" totalsRowDxfId="4"/>
    <tableColumn id="4" name="Concepto" dataDxfId="3" totalsRowDxfId="2"/>
    <tableColumn id="5" name="Monto Deuda en RD$" totalsRowFunction="sum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71"/>
  <sheetViews>
    <sheetView showGridLines="0" tabSelected="1" zoomScale="80" zoomScaleNormal="80" workbookViewId="0">
      <selection activeCell="G15" sqref="G15"/>
    </sheetView>
  </sheetViews>
  <sheetFormatPr baseColWidth="10" defaultRowHeight="14.25"/>
  <cols>
    <col min="1" max="1" width="24.85546875" style="1" customWidth="1"/>
    <col min="2" max="2" width="24.5703125" style="1" customWidth="1"/>
    <col min="3" max="3" width="47.140625" style="1" customWidth="1"/>
    <col min="4" max="4" width="88.28515625" style="1" customWidth="1"/>
    <col min="5" max="5" width="28.42578125" style="1" customWidth="1"/>
    <col min="6" max="6" width="17.42578125" style="1" customWidth="1"/>
    <col min="7" max="7" width="17.5703125" style="1" customWidth="1"/>
    <col min="8" max="8" width="13" style="1" bestFit="1" customWidth="1"/>
    <col min="9" max="16384" width="11.42578125" style="1"/>
  </cols>
  <sheetData>
    <row r="1" spans="1:14" ht="89.25" customHeight="1">
      <c r="A1" s="33"/>
      <c r="B1" s="33"/>
      <c r="C1" s="33"/>
      <c r="D1" s="33"/>
      <c r="E1" s="33"/>
    </row>
    <row r="2" spans="1:14" ht="15.95" customHeight="1">
      <c r="A2" s="34" t="s">
        <v>56</v>
      </c>
      <c r="B2" s="34"/>
      <c r="C2" s="34"/>
      <c r="D2" s="34"/>
      <c r="E2" s="34"/>
      <c r="F2" s="15"/>
      <c r="G2" s="15"/>
      <c r="H2" s="15"/>
      <c r="I2" s="15"/>
      <c r="J2" s="15"/>
      <c r="K2" s="15"/>
      <c r="L2" s="15"/>
      <c r="M2" s="15"/>
      <c r="N2" s="15"/>
    </row>
    <row r="3" spans="1:14" ht="15.95" customHeight="1">
      <c r="A3" s="34" t="s">
        <v>57</v>
      </c>
      <c r="B3" s="34"/>
      <c r="C3" s="34"/>
      <c r="D3" s="34"/>
      <c r="E3" s="34"/>
      <c r="F3" s="15"/>
      <c r="G3" s="15"/>
      <c r="H3" s="15"/>
      <c r="I3" s="15"/>
      <c r="J3" s="15"/>
      <c r="K3" s="15"/>
      <c r="L3" s="15"/>
      <c r="M3" s="15"/>
      <c r="N3" s="15"/>
    </row>
    <row r="4" spans="1:14" ht="18.75" customHeight="1">
      <c r="A4" s="35" t="s">
        <v>58</v>
      </c>
      <c r="B4" s="35"/>
      <c r="C4" s="35"/>
      <c r="D4" s="35"/>
      <c r="E4" s="35"/>
      <c r="F4" s="15"/>
      <c r="G4" s="15"/>
      <c r="H4" s="15"/>
      <c r="I4" s="15"/>
      <c r="J4" s="15"/>
      <c r="K4" s="15"/>
      <c r="L4" s="15"/>
      <c r="M4" s="15"/>
      <c r="N4" s="15"/>
    </row>
    <row r="5" spans="1:14" ht="15.95" customHeight="1">
      <c r="A5" s="34" t="s">
        <v>100</v>
      </c>
      <c r="B5" s="34"/>
      <c r="C5" s="34"/>
      <c r="D5" s="34"/>
      <c r="E5" s="34"/>
      <c r="F5" s="15"/>
      <c r="G5" s="15"/>
      <c r="H5" s="15"/>
      <c r="I5" s="15"/>
      <c r="J5" s="15"/>
      <c r="K5" s="15"/>
      <c r="L5" s="15"/>
      <c r="M5" s="15"/>
      <c r="N5" s="15"/>
    </row>
    <row r="6" spans="1:14" ht="15.95" customHeight="1">
      <c r="A6" s="34" t="s">
        <v>55</v>
      </c>
      <c r="B6" s="34"/>
      <c r="C6" s="34"/>
      <c r="D6" s="34"/>
      <c r="E6" s="34"/>
      <c r="F6" s="15"/>
      <c r="G6" s="15"/>
      <c r="H6" s="15"/>
      <c r="I6" s="15"/>
      <c r="J6" s="15"/>
      <c r="K6" s="15"/>
      <c r="L6" s="15"/>
      <c r="M6" s="15"/>
      <c r="N6" s="15"/>
    </row>
    <row r="7" spans="1:14" ht="42" customHeight="1">
      <c r="A7" s="20" t="s">
        <v>83</v>
      </c>
      <c r="B7" s="21" t="s">
        <v>82</v>
      </c>
      <c r="C7" s="21" t="s">
        <v>54</v>
      </c>
      <c r="D7" s="21" t="s">
        <v>0</v>
      </c>
      <c r="E7" s="22" t="s">
        <v>1</v>
      </c>
    </row>
    <row r="8" spans="1:14" s="28" customFormat="1" ht="20.100000000000001" customHeight="1">
      <c r="A8" s="26">
        <v>46062</v>
      </c>
      <c r="B8" s="25" t="s">
        <v>101</v>
      </c>
      <c r="C8" s="25" t="s">
        <v>112</v>
      </c>
      <c r="D8" s="25" t="s">
        <v>113</v>
      </c>
      <c r="E8" s="27">
        <v>7798</v>
      </c>
      <c r="G8" s="29"/>
    </row>
    <row r="9" spans="1:14" s="28" customFormat="1" ht="25.5" customHeight="1">
      <c r="A9" s="26">
        <v>46092</v>
      </c>
      <c r="B9" s="25" t="s">
        <v>102</v>
      </c>
      <c r="C9" s="25" t="s">
        <v>112</v>
      </c>
      <c r="D9" s="25" t="s">
        <v>114</v>
      </c>
      <c r="E9" s="27">
        <v>7375</v>
      </c>
      <c r="G9" s="29"/>
    </row>
    <row r="10" spans="1:14" s="28" customFormat="1" ht="20.100000000000001" customHeight="1">
      <c r="A10" s="26">
        <v>46092</v>
      </c>
      <c r="B10" s="25" t="s">
        <v>103</v>
      </c>
      <c r="C10" s="25" t="s">
        <v>112</v>
      </c>
      <c r="D10" s="25" t="s">
        <v>115</v>
      </c>
      <c r="E10" s="27">
        <v>3000</v>
      </c>
      <c r="G10" s="29"/>
    </row>
    <row r="11" spans="1:14" s="28" customFormat="1">
      <c r="A11" s="26">
        <v>44541</v>
      </c>
      <c r="B11" s="25" t="s">
        <v>3</v>
      </c>
      <c r="C11" s="25" t="s">
        <v>32</v>
      </c>
      <c r="D11" s="25" t="s">
        <v>44</v>
      </c>
      <c r="E11" s="27">
        <v>40000</v>
      </c>
      <c r="G11" s="29"/>
    </row>
    <row r="12" spans="1:14" s="28" customFormat="1" ht="20.100000000000001" customHeight="1">
      <c r="A12" s="26">
        <v>44354</v>
      </c>
      <c r="B12" s="25" t="s">
        <v>4</v>
      </c>
      <c r="C12" s="25" t="s">
        <v>33</v>
      </c>
      <c r="D12" s="25" t="s">
        <v>45</v>
      </c>
      <c r="E12" s="27">
        <v>30240</v>
      </c>
      <c r="G12" s="29"/>
    </row>
    <row r="13" spans="1:14" s="28" customFormat="1" ht="20.100000000000001" customHeight="1">
      <c r="A13" s="26">
        <v>44910</v>
      </c>
      <c r="B13" s="25" t="s">
        <v>5</v>
      </c>
      <c r="C13" s="25" t="s">
        <v>34</v>
      </c>
      <c r="D13" s="25" t="s">
        <v>86</v>
      </c>
      <c r="E13" s="27">
        <v>233480.64</v>
      </c>
      <c r="G13" s="29"/>
    </row>
    <row r="14" spans="1:14" s="28" customFormat="1" ht="20.100000000000001" customHeight="1">
      <c r="A14" s="26">
        <v>44253</v>
      </c>
      <c r="B14" s="25" t="s">
        <v>6</v>
      </c>
      <c r="C14" s="25" t="s">
        <v>35</v>
      </c>
      <c r="D14" s="25" t="s">
        <v>46</v>
      </c>
      <c r="E14" s="27">
        <v>29166.67</v>
      </c>
      <c r="G14" s="29"/>
    </row>
    <row r="15" spans="1:14" s="28" customFormat="1" ht="20.100000000000001" customHeight="1">
      <c r="A15" s="26">
        <v>44319</v>
      </c>
      <c r="B15" s="25" t="s">
        <v>7</v>
      </c>
      <c r="C15" s="25" t="s">
        <v>67</v>
      </c>
      <c r="D15" s="25" t="s">
        <v>46</v>
      </c>
      <c r="E15" s="27">
        <v>29166.67</v>
      </c>
      <c r="G15" s="29"/>
    </row>
    <row r="16" spans="1:14" s="28" customFormat="1" ht="20.100000000000001" customHeight="1">
      <c r="A16" s="26">
        <v>45840</v>
      </c>
      <c r="B16" s="25" t="s">
        <v>75</v>
      </c>
      <c r="C16" s="25" t="s">
        <v>72</v>
      </c>
      <c r="D16" s="25" t="s">
        <v>73</v>
      </c>
      <c r="E16" s="27">
        <v>84960</v>
      </c>
      <c r="G16" s="29"/>
    </row>
    <row r="17" spans="1:7" s="28" customFormat="1" ht="20.100000000000001" customHeight="1">
      <c r="A17" s="26">
        <v>45118</v>
      </c>
      <c r="B17" s="25" t="s">
        <v>12</v>
      </c>
      <c r="C17" s="25" t="s">
        <v>84</v>
      </c>
      <c r="D17" s="25" t="s">
        <v>61</v>
      </c>
      <c r="E17" s="27">
        <v>10000</v>
      </c>
      <c r="G17" s="29"/>
    </row>
    <row r="18" spans="1:7" s="28" customFormat="1" ht="20.100000000000001" customHeight="1">
      <c r="A18" s="26">
        <v>45624</v>
      </c>
      <c r="B18" s="25" t="s">
        <v>70</v>
      </c>
      <c r="C18" s="25" t="s">
        <v>71</v>
      </c>
      <c r="D18" s="25" t="s">
        <v>87</v>
      </c>
      <c r="E18" s="27">
        <v>122661</v>
      </c>
      <c r="G18" s="29"/>
    </row>
    <row r="19" spans="1:7" s="28" customFormat="1" ht="20.100000000000001" customHeight="1">
      <c r="A19" s="26">
        <v>45254</v>
      </c>
      <c r="B19" s="25" t="s">
        <v>8</v>
      </c>
      <c r="C19" s="25" t="s">
        <v>36</v>
      </c>
      <c r="D19" s="25" t="s">
        <v>47</v>
      </c>
      <c r="E19" s="27">
        <v>31108</v>
      </c>
      <c r="G19" s="29"/>
    </row>
    <row r="20" spans="1:7" s="28" customFormat="1" ht="20.100000000000001" customHeight="1">
      <c r="A20" s="26">
        <v>45051</v>
      </c>
      <c r="B20" s="25" t="s">
        <v>9</v>
      </c>
      <c r="C20" s="25" t="s">
        <v>37</v>
      </c>
      <c r="D20" s="25" t="s">
        <v>88</v>
      </c>
      <c r="E20" s="27">
        <v>29736</v>
      </c>
      <c r="G20" s="29"/>
    </row>
    <row r="21" spans="1:7" s="28" customFormat="1" ht="20.100000000000001" customHeight="1">
      <c r="A21" s="26">
        <v>45051</v>
      </c>
      <c r="B21" s="25" t="s">
        <v>10</v>
      </c>
      <c r="C21" s="25" t="s">
        <v>37</v>
      </c>
      <c r="D21" s="25" t="s">
        <v>88</v>
      </c>
      <c r="E21" s="27">
        <v>8850</v>
      </c>
      <c r="G21" s="29"/>
    </row>
    <row r="22" spans="1:7" s="28" customFormat="1" ht="20.100000000000001" customHeight="1">
      <c r="A22" s="26">
        <v>45072</v>
      </c>
      <c r="B22" s="25" t="s">
        <v>11</v>
      </c>
      <c r="C22" s="25" t="s">
        <v>37</v>
      </c>
      <c r="D22" s="25" t="s">
        <v>88</v>
      </c>
      <c r="E22" s="27">
        <v>6962</v>
      </c>
      <c r="G22" s="29"/>
    </row>
    <row r="23" spans="1:7" s="18" customFormat="1" ht="20.100000000000001" customHeight="1">
      <c r="A23" s="26">
        <v>46094</v>
      </c>
      <c r="B23" s="25" t="s">
        <v>104</v>
      </c>
      <c r="C23" s="25" t="s">
        <v>116</v>
      </c>
      <c r="D23" s="25" t="s">
        <v>117</v>
      </c>
      <c r="E23" s="27">
        <v>125392.82</v>
      </c>
      <c r="G23" s="19"/>
    </row>
    <row r="24" spans="1:7" s="18" customFormat="1" ht="20.100000000000001" customHeight="1">
      <c r="A24" s="26">
        <v>46092</v>
      </c>
      <c r="B24" s="25" t="s">
        <v>105</v>
      </c>
      <c r="C24" s="25" t="s">
        <v>116</v>
      </c>
      <c r="D24" s="25" t="s">
        <v>118</v>
      </c>
      <c r="E24" s="27">
        <v>62510.5</v>
      </c>
      <c r="G24" s="19"/>
    </row>
    <row r="25" spans="1:7" s="28" customFormat="1" ht="20.100000000000001" customHeight="1">
      <c r="A25" s="26">
        <v>46094</v>
      </c>
      <c r="B25" s="25" t="s">
        <v>106</v>
      </c>
      <c r="C25" s="25" t="s">
        <v>119</v>
      </c>
      <c r="D25" s="25" t="s">
        <v>120</v>
      </c>
      <c r="E25" s="27">
        <v>247503.17</v>
      </c>
      <c r="G25" s="29"/>
    </row>
    <row r="26" spans="1:7" s="28" customFormat="1" ht="20.100000000000001" customHeight="1">
      <c r="A26" s="26">
        <v>45027</v>
      </c>
      <c r="B26" s="25" t="s">
        <v>12</v>
      </c>
      <c r="C26" s="25" t="s">
        <v>38</v>
      </c>
      <c r="D26" s="25" t="s">
        <v>64</v>
      </c>
      <c r="E26" s="27">
        <v>9440</v>
      </c>
      <c r="G26" s="29"/>
    </row>
    <row r="27" spans="1:7" s="28" customFormat="1" ht="20.100000000000001" customHeight="1">
      <c r="A27" s="26">
        <v>44972</v>
      </c>
      <c r="B27" s="25" t="s">
        <v>60</v>
      </c>
      <c r="C27" s="25" t="s">
        <v>78</v>
      </c>
      <c r="D27" s="25" t="s">
        <v>63</v>
      </c>
      <c r="E27" s="27">
        <v>39000</v>
      </c>
      <c r="G27" s="29"/>
    </row>
    <row r="28" spans="1:7" s="28" customFormat="1" ht="20.100000000000001" customHeight="1">
      <c r="A28" s="26">
        <v>46100</v>
      </c>
      <c r="B28" s="25" t="s">
        <v>107</v>
      </c>
      <c r="C28" s="25" t="s">
        <v>121</v>
      </c>
      <c r="D28" s="25" t="s">
        <v>118</v>
      </c>
      <c r="E28" s="27">
        <v>199408.2</v>
      </c>
      <c r="G28" s="29"/>
    </row>
    <row r="29" spans="1:7" s="28" customFormat="1" ht="20.100000000000001" customHeight="1">
      <c r="A29" s="26">
        <v>44936</v>
      </c>
      <c r="B29" s="25" t="s">
        <v>13</v>
      </c>
      <c r="C29" s="25" t="s">
        <v>39</v>
      </c>
      <c r="D29" s="25" t="s">
        <v>48</v>
      </c>
      <c r="E29" s="27">
        <v>65000</v>
      </c>
      <c r="G29" s="29"/>
    </row>
    <row r="30" spans="1:7" s="28" customFormat="1" ht="20.100000000000001" customHeight="1">
      <c r="A30" s="26">
        <v>44965</v>
      </c>
      <c r="B30" s="25" t="s">
        <v>14</v>
      </c>
      <c r="C30" s="25" t="s">
        <v>39</v>
      </c>
      <c r="D30" s="25" t="s">
        <v>89</v>
      </c>
      <c r="E30" s="27">
        <v>65000</v>
      </c>
      <c r="G30" s="29"/>
    </row>
    <row r="31" spans="1:7" s="28" customFormat="1" ht="20.100000000000001" customHeight="1">
      <c r="A31" s="26">
        <v>44993</v>
      </c>
      <c r="B31" s="25" t="s">
        <v>15</v>
      </c>
      <c r="C31" s="25" t="s">
        <v>39</v>
      </c>
      <c r="D31" s="25" t="s">
        <v>90</v>
      </c>
      <c r="E31" s="27">
        <v>65000</v>
      </c>
      <c r="G31" s="29"/>
    </row>
    <row r="32" spans="1:7" s="28" customFormat="1" ht="20.100000000000001" customHeight="1">
      <c r="A32" s="26">
        <v>45027</v>
      </c>
      <c r="B32" s="25" t="s">
        <v>16</v>
      </c>
      <c r="C32" s="25" t="s">
        <v>39</v>
      </c>
      <c r="D32" s="25" t="s">
        <v>91</v>
      </c>
      <c r="E32" s="27">
        <v>65000</v>
      </c>
      <c r="G32" s="29"/>
    </row>
    <row r="33" spans="1:7" s="28" customFormat="1" ht="20.100000000000001" customHeight="1">
      <c r="A33" s="26">
        <v>45054</v>
      </c>
      <c r="B33" s="25" t="s">
        <v>17</v>
      </c>
      <c r="C33" s="25" t="s">
        <v>39</v>
      </c>
      <c r="D33" s="25" t="s">
        <v>92</v>
      </c>
      <c r="E33" s="27">
        <v>65000</v>
      </c>
      <c r="G33" s="29"/>
    </row>
    <row r="34" spans="1:7" s="28" customFormat="1" ht="20.100000000000001" customHeight="1">
      <c r="A34" s="26">
        <v>45082</v>
      </c>
      <c r="B34" s="25" t="s">
        <v>18</v>
      </c>
      <c r="C34" s="25" t="s">
        <v>39</v>
      </c>
      <c r="D34" s="25" t="s">
        <v>93</v>
      </c>
      <c r="E34" s="27">
        <v>65000</v>
      </c>
      <c r="G34" s="29"/>
    </row>
    <row r="35" spans="1:7" s="28" customFormat="1" ht="20.100000000000001" customHeight="1">
      <c r="A35" s="26">
        <v>45117</v>
      </c>
      <c r="B35" s="25" t="s">
        <v>19</v>
      </c>
      <c r="C35" s="25" t="s">
        <v>39</v>
      </c>
      <c r="D35" s="25" t="s">
        <v>94</v>
      </c>
      <c r="E35" s="27">
        <v>65000</v>
      </c>
      <c r="G35" s="29"/>
    </row>
    <row r="36" spans="1:7" s="28" customFormat="1" ht="20.100000000000001" customHeight="1">
      <c r="A36" s="26">
        <v>45145</v>
      </c>
      <c r="B36" s="25" t="s">
        <v>20</v>
      </c>
      <c r="C36" s="25" t="s">
        <v>39</v>
      </c>
      <c r="D36" s="25" t="s">
        <v>95</v>
      </c>
      <c r="E36" s="27">
        <v>65000</v>
      </c>
      <c r="G36" s="29"/>
    </row>
    <row r="37" spans="1:7" s="28" customFormat="1" ht="20.100000000000001" customHeight="1">
      <c r="A37" s="26">
        <v>45189</v>
      </c>
      <c r="B37" s="25" t="s">
        <v>21</v>
      </c>
      <c r="C37" s="25" t="s">
        <v>39</v>
      </c>
      <c r="D37" s="25" t="s">
        <v>96</v>
      </c>
      <c r="E37" s="27">
        <v>65000</v>
      </c>
      <c r="G37" s="29"/>
    </row>
    <row r="38" spans="1:7" s="28" customFormat="1" ht="20.100000000000001" customHeight="1">
      <c r="A38" s="26">
        <v>45215</v>
      </c>
      <c r="B38" s="25" t="s">
        <v>22</v>
      </c>
      <c r="C38" s="25" t="s">
        <v>39</v>
      </c>
      <c r="D38" s="25" t="s">
        <v>97</v>
      </c>
      <c r="E38" s="27">
        <v>65000</v>
      </c>
      <c r="G38" s="29"/>
    </row>
    <row r="39" spans="1:7" s="28" customFormat="1" ht="20.100000000000001" customHeight="1">
      <c r="A39" s="26">
        <v>45231</v>
      </c>
      <c r="B39" s="25" t="s">
        <v>23</v>
      </c>
      <c r="C39" s="25" t="s">
        <v>39</v>
      </c>
      <c r="D39" s="25" t="s">
        <v>98</v>
      </c>
      <c r="E39" s="27">
        <v>65000</v>
      </c>
      <c r="G39" s="29"/>
    </row>
    <row r="40" spans="1:7" s="28" customFormat="1" ht="20.100000000000001" customHeight="1">
      <c r="A40" s="26">
        <v>45261</v>
      </c>
      <c r="B40" s="25" t="s">
        <v>24</v>
      </c>
      <c r="C40" s="25" t="s">
        <v>39</v>
      </c>
      <c r="D40" s="25" t="s">
        <v>99</v>
      </c>
      <c r="E40" s="27">
        <v>65000</v>
      </c>
      <c r="G40" s="29"/>
    </row>
    <row r="41" spans="1:7" s="28" customFormat="1" ht="20.100000000000001" customHeight="1">
      <c r="A41" s="26">
        <v>46105</v>
      </c>
      <c r="B41" s="25" t="s">
        <v>108</v>
      </c>
      <c r="C41" s="25" t="s">
        <v>122</v>
      </c>
      <c r="D41" s="25" t="s">
        <v>118</v>
      </c>
      <c r="E41" s="27">
        <v>331899.19</v>
      </c>
      <c r="G41" s="29"/>
    </row>
    <row r="42" spans="1:7" s="28" customFormat="1" ht="20.100000000000001" customHeight="1">
      <c r="A42" s="26">
        <v>44337</v>
      </c>
      <c r="B42" s="25" t="s">
        <v>25</v>
      </c>
      <c r="C42" s="25" t="s">
        <v>40</v>
      </c>
      <c r="D42" s="25" t="s">
        <v>68</v>
      </c>
      <c r="E42" s="27">
        <v>41005</v>
      </c>
      <c r="G42" s="29"/>
    </row>
    <row r="43" spans="1:7" s="28" customFormat="1" ht="20.100000000000001" customHeight="1">
      <c r="A43" s="26">
        <v>46035</v>
      </c>
      <c r="B43" s="25" t="s">
        <v>77</v>
      </c>
      <c r="C43" s="25" t="s">
        <v>79</v>
      </c>
      <c r="D43" s="25" t="s">
        <v>74</v>
      </c>
      <c r="E43" s="27">
        <v>60075</v>
      </c>
      <c r="G43" s="29"/>
    </row>
    <row r="44" spans="1:7" s="18" customFormat="1" ht="20.100000000000001" customHeight="1">
      <c r="A44" s="26">
        <v>44705</v>
      </c>
      <c r="B44" s="25" t="s">
        <v>2</v>
      </c>
      <c r="C44" s="25" t="s">
        <v>80</v>
      </c>
      <c r="D44" s="25" t="s">
        <v>43</v>
      </c>
      <c r="E44" s="27">
        <v>9000</v>
      </c>
      <c r="G44" s="19"/>
    </row>
    <row r="45" spans="1:7" s="18" customFormat="1" ht="20.100000000000001" customHeight="1">
      <c r="A45" s="26">
        <v>46084</v>
      </c>
      <c r="B45" s="25" t="s">
        <v>109</v>
      </c>
      <c r="C45" s="25" t="s">
        <v>123</v>
      </c>
      <c r="D45" s="25" t="s">
        <v>124</v>
      </c>
      <c r="E45" s="27">
        <v>247800</v>
      </c>
      <c r="G45" s="19"/>
    </row>
    <row r="46" spans="1:7" s="18" customFormat="1" ht="20.100000000000001" customHeight="1">
      <c r="A46" s="26">
        <v>44697</v>
      </c>
      <c r="B46" s="25" t="s">
        <v>26</v>
      </c>
      <c r="C46" s="25" t="s">
        <v>41</v>
      </c>
      <c r="D46" s="25" t="s">
        <v>69</v>
      </c>
      <c r="E46" s="27">
        <v>162840</v>
      </c>
      <c r="G46" s="19"/>
    </row>
    <row r="47" spans="1:7" s="18" customFormat="1" ht="20.100000000000001" customHeight="1">
      <c r="A47" s="26">
        <v>45139</v>
      </c>
      <c r="B47" s="25" t="s">
        <v>27</v>
      </c>
      <c r="C47" s="25" t="s">
        <v>42</v>
      </c>
      <c r="D47" s="25" t="s">
        <v>49</v>
      </c>
      <c r="E47" s="27">
        <v>81800.009999999995</v>
      </c>
      <c r="G47" s="19"/>
    </row>
    <row r="48" spans="1:7" s="28" customFormat="1" ht="20.100000000000001" customHeight="1">
      <c r="A48" s="26">
        <v>45170</v>
      </c>
      <c r="B48" s="25" t="s">
        <v>28</v>
      </c>
      <c r="C48" s="25" t="s">
        <v>42</v>
      </c>
      <c r="D48" s="25" t="s">
        <v>50</v>
      </c>
      <c r="E48" s="27">
        <v>75800.100000000006</v>
      </c>
      <c r="G48" s="29"/>
    </row>
    <row r="49" spans="1:7 16383:16383" s="28" customFormat="1" ht="20.100000000000001" customHeight="1">
      <c r="A49" s="26">
        <v>45200</v>
      </c>
      <c r="B49" s="25" t="s">
        <v>29</v>
      </c>
      <c r="C49" s="25" t="s">
        <v>42</v>
      </c>
      <c r="D49" s="25" t="s">
        <v>51</v>
      </c>
      <c r="E49" s="27">
        <v>76900.08</v>
      </c>
      <c r="G49" s="29"/>
    </row>
    <row r="50" spans="1:7 16383:16383" s="28" customFormat="1" ht="20.100000000000001" customHeight="1">
      <c r="A50" s="26">
        <v>45231</v>
      </c>
      <c r="B50" s="25" t="s">
        <v>30</v>
      </c>
      <c r="C50" s="25" t="s">
        <v>42</v>
      </c>
      <c r="D50" s="25" t="s">
        <v>52</v>
      </c>
      <c r="E50" s="27">
        <v>87700.08</v>
      </c>
      <c r="G50" s="29"/>
    </row>
    <row r="51" spans="1:7 16383:16383" s="28" customFormat="1" ht="29.25" customHeight="1">
      <c r="A51" s="26">
        <v>45261</v>
      </c>
      <c r="B51" s="25" t="s">
        <v>31</v>
      </c>
      <c r="C51" s="25" t="s">
        <v>42</v>
      </c>
      <c r="D51" s="25" t="s">
        <v>53</v>
      </c>
      <c r="E51" s="27">
        <v>87700.08</v>
      </c>
      <c r="G51" s="29"/>
    </row>
    <row r="52" spans="1:7 16383:16383" s="28" customFormat="1" ht="20.100000000000001" customHeight="1">
      <c r="A52" s="26">
        <v>46108</v>
      </c>
      <c r="B52" s="25" t="s">
        <v>12</v>
      </c>
      <c r="C52" s="25" t="s">
        <v>125</v>
      </c>
      <c r="D52" s="25" t="s">
        <v>126</v>
      </c>
      <c r="E52" s="27">
        <v>40592</v>
      </c>
      <c r="G52" s="29"/>
    </row>
    <row r="53" spans="1:7 16383:16383" s="28" customFormat="1" ht="20.100000000000001" customHeight="1">
      <c r="A53" s="26">
        <v>46098</v>
      </c>
      <c r="B53" s="30" t="s">
        <v>110</v>
      </c>
      <c r="C53" s="25" t="s">
        <v>85</v>
      </c>
      <c r="D53" s="25" t="s">
        <v>127</v>
      </c>
      <c r="E53" s="27">
        <v>41343.94</v>
      </c>
      <c r="G53" s="29"/>
    </row>
    <row r="54" spans="1:7 16383:16383" s="28" customFormat="1" ht="20.100000000000001" customHeight="1">
      <c r="A54" s="26">
        <v>46094</v>
      </c>
      <c r="B54" s="30" t="s">
        <v>111</v>
      </c>
      <c r="C54" s="25" t="s">
        <v>128</v>
      </c>
      <c r="D54" s="25" t="s">
        <v>129</v>
      </c>
      <c r="E54" s="27">
        <v>317470.86</v>
      </c>
      <c r="G54" s="29"/>
    </row>
    <row r="55" spans="1:7 16383:16383" s="28" customFormat="1" ht="20.100000000000001" customHeight="1">
      <c r="A55" s="26">
        <v>45217</v>
      </c>
      <c r="B55" s="30" t="s">
        <v>59</v>
      </c>
      <c r="C55" s="25" t="s">
        <v>81</v>
      </c>
      <c r="D55" s="25" t="s">
        <v>62</v>
      </c>
      <c r="E55" s="27">
        <v>32000</v>
      </c>
      <c r="G55" s="29"/>
    </row>
    <row r="56" spans="1:7 16383:16383" s="11" customFormat="1" ht="30" customHeight="1">
      <c r="A56" s="23" t="s">
        <v>76</v>
      </c>
      <c r="B56" s="23"/>
      <c r="C56" s="23"/>
      <c r="D56" s="23"/>
      <c r="E56" s="24">
        <f>SUBTOTAL(109,Tabla1[Monto Deuda en RD$])</f>
        <v>3831685.01</v>
      </c>
      <c r="F56" s="17"/>
      <c r="G56" s="13"/>
      <c r="XFC56" s="16"/>
    </row>
    <row r="57" spans="1:7 16383:16383" ht="135" customHeight="1">
      <c r="A57" s="31" t="s">
        <v>65</v>
      </c>
      <c r="B57" s="31"/>
      <c r="C57" s="31"/>
      <c r="D57" s="31" t="s">
        <v>66</v>
      </c>
      <c r="E57" s="31"/>
    </row>
    <row r="58" spans="1:7 16383:16383" ht="15.75" customHeight="1">
      <c r="A58" s="9"/>
      <c r="B58" s="12"/>
      <c r="C58" s="32"/>
      <c r="D58" s="32"/>
      <c r="E58" s="14"/>
    </row>
    <row r="59" spans="1:7 16383:16383" ht="15">
      <c r="A59" s="10"/>
      <c r="B59" s="9"/>
      <c r="C59" s="32"/>
      <c r="D59" s="32"/>
      <c r="E59" s="14"/>
    </row>
    <row r="60" spans="1:7 16383:16383" ht="0.75" customHeight="1">
      <c r="A60" s="5"/>
      <c r="B60" s="5"/>
      <c r="C60" s="6"/>
      <c r="D60" s="7"/>
      <c r="E60" s="7"/>
    </row>
    <row r="61" spans="1:7 16383:16383" ht="25.5">
      <c r="A61" s="8"/>
      <c r="B61" s="8"/>
      <c r="C61" s="7"/>
      <c r="D61" s="7"/>
      <c r="E61" s="4"/>
    </row>
    <row r="62" spans="1:7 16383:16383" ht="18">
      <c r="A62" s="4"/>
      <c r="B62" s="4"/>
      <c r="E62" s="4"/>
    </row>
    <row r="63" spans="1:7 16383:16383" ht="18">
      <c r="A63" s="4"/>
      <c r="B63" s="4"/>
    </row>
    <row r="69" spans="4:4" ht="30">
      <c r="D69" s="2"/>
    </row>
    <row r="70" spans="4:4" ht="30">
      <c r="D70" s="3"/>
    </row>
    <row r="71" spans="4:4" ht="30">
      <c r="D71" s="3"/>
    </row>
  </sheetData>
  <protectedRanges>
    <protectedRange sqref="D57" name="Rango1_3_6"/>
    <protectedRange sqref="A57:B57" name="Rango1_4_6"/>
  </protectedRanges>
  <mergeCells count="10">
    <mergeCell ref="A57:C57"/>
    <mergeCell ref="D57:E57"/>
    <mergeCell ref="C58:D58"/>
    <mergeCell ref="C59:D59"/>
    <mergeCell ref="A1:E1"/>
    <mergeCell ref="A2:E2"/>
    <mergeCell ref="A3:E3"/>
    <mergeCell ref="A4:E4"/>
    <mergeCell ref="A5:E5"/>
    <mergeCell ref="A6:E6"/>
  </mergeCells>
  <printOptions horizontalCentered="1"/>
  <pageMargins left="0.39370078740157483" right="0.39370078740157483" top="0.59055118110236227" bottom="0.59055118110236227" header="0" footer="0"/>
  <pageSetup scale="61" fitToHeight="0" orientation="landscape" r:id="rId1"/>
  <headerFooter>
    <oddFooter>&amp;LDGBN- CUENTAS POR PAGAR PENDIENTES&amp;R&amp;P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Proveedores Pend. Mar. 2026</vt:lpstr>
      <vt:lpstr>'CxP Proveedores Pend. Mar. 2026'!Área_de_impresión</vt:lpstr>
      <vt:lpstr>'CxP Proveedores Pend. Mar.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PROPIEDAD DE</cp:lastModifiedBy>
  <cp:lastPrinted>2026-04-13T18:22:18Z</cp:lastPrinted>
  <dcterms:created xsi:type="dcterms:W3CDTF">2022-08-05T19:55:13Z</dcterms:created>
  <dcterms:modified xsi:type="dcterms:W3CDTF">2026-04-16T23:52:29Z</dcterms:modified>
</cp:coreProperties>
</file>