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MARZO 2025\"/>
    </mc:Choice>
  </mc:AlternateContent>
  <bookViews>
    <workbookView xWindow="-120" yWindow="-120" windowWidth="29040" windowHeight="15720"/>
  </bookViews>
  <sheets>
    <sheet name="SALIDAS MARZ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2" i="1" l="1"/>
  <c r="B232" i="1"/>
  <c r="D86" i="1"/>
  <c r="D227" i="1" s="1"/>
</calcChain>
</file>

<file path=xl/sharedStrings.xml><?xml version="1.0" encoding="utf-8"?>
<sst xmlns="http://schemas.openxmlformats.org/spreadsheetml/2006/main" count="698" uniqueCount="484">
  <si>
    <t>DIRECCION FINANCIERA</t>
  </si>
  <si>
    <t xml:space="preserve">     DEPARTAMENTO DE CONTABILIDAD</t>
  </si>
  <si>
    <t>SALIDAS CUENTAS POR PAGAR</t>
  </si>
  <si>
    <t>AL 31 DE MARZO 2025</t>
  </si>
  <si>
    <t>VALORES EN RD$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</si>
  <si>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</si>
  <si>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</si>
  <si>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</si>
  <si>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</si>
  <si>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</si>
  <si>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</si>
  <si>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</si>
  <si>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</si>
  <si>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E450000008082</t>
  </si>
  <si>
    <t>AGUA PLANETA AZUL S.A</t>
  </si>
  <si>
    <t>ADQUISICION DE AGUA EN BOTELLON, PARA SUPLIR LAS NECESIDADES DE LA INSTITUCION.</t>
  </si>
  <si>
    <t>E450000007599</t>
  </si>
  <si>
    <t>E450000007569</t>
  </si>
  <si>
    <t>AGUA PLANETA AZUL, SA</t>
  </si>
  <si>
    <t>ADQUISICION DE AGUA EMBOTELLADA PARA USO DE LA INSTITUCION</t>
  </si>
  <si>
    <t>E450000008727</t>
  </si>
  <si>
    <t>ADQUISICION DE AGUA EN BOTELLA.</t>
  </si>
  <si>
    <t>E450000005367</t>
  </si>
  <si>
    <t>ADQUISICION DE FARDOS DE AGUA</t>
  </si>
  <si>
    <t>E450000007568</t>
  </si>
  <si>
    <t>E450000008470</t>
  </si>
  <si>
    <t>E450000008705</t>
  </si>
  <si>
    <t>ADQUISICION DE AGUA EN BOTELLON</t>
  </si>
  <si>
    <t>B1500059989</t>
  </si>
  <si>
    <t xml:space="preserve">ALCALDIA DEL DISTRITO NACIONAL </t>
  </si>
  <si>
    <t>RECOGIDA DE BASURA, FEBRERO 2025.</t>
  </si>
  <si>
    <t>B1500060226</t>
  </si>
  <si>
    <t>B1500060717</t>
  </si>
  <si>
    <t>ALCALDIA DEL DISTRITO NACIONAL (ADN)</t>
  </si>
  <si>
    <t>RECOGIDA DE BASURA (CENTRO DE LOS HEROES), MARZO 2025</t>
  </si>
  <si>
    <t>300</t>
  </si>
  <si>
    <t>B1500060954</t>
  </si>
  <si>
    <t>RECOGIDA DE BASURA (GAZCUE), MARZO 2025</t>
  </si>
  <si>
    <t>416</t>
  </si>
  <si>
    <t>B1500000370</t>
  </si>
  <si>
    <t>AYUNTAMIENTO MUNICIPAL DE SAMANA</t>
  </si>
  <si>
    <t>RECOLECCION DE DESECHOS SOLIDOS FEBRERO 2025</t>
  </si>
  <si>
    <t>B1500000327</t>
  </si>
  <si>
    <t>RECOLECCION DE DESECHOS SOLIDOS ENERO 2025</t>
  </si>
  <si>
    <t>B1500000341</t>
  </si>
  <si>
    <t>RECOLECCION DE DESECHOS SOLIDOS DICIEMBRE 2024</t>
  </si>
  <si>
    <t>B1500000305</t>
  </si>
  <si>
    <t>RECOLECCION DE DESECHOS SOLIDOS AGOSTO 2024</t>
  </si>
  <si>
    <t>B1500000383</t>
  </si>
  <si>
    <t>RECOLECCION DE DESECHOS SOLIDOS OCTUBRE 2024</t>
  </si>
  <si>
    <t>B1500137216</t>
  </si>
  <si>
    <t xml:space="preserve">CORPORACION DE ACUEDCTO Y ALCANTARILLADO </t>
  </si>
  <si>
    <t>SERVICIOS DE AGUA DE LA INSTITUCION MES MARZO 2024.</t>
  </si>
  <si>
    <t>B1500139205</t>
  </si>
  <si>
    <t>SERVICIOS DE AGUA DE LA INSTITUCION MES ABRIL 2024.</t>
  </si>
  <si>
    <t>B1500141113</t>
  </si>
  <si>
    <t>SERVICIOS DE AGUA DE LA INSTITUCION MES  MAYO 2024.</t>
  </si>
  <si>
    <t>B1500143020</t>
  </si>
  <si>
    <t>SERVICIOS DE AGUA DE LA INSTITUCION MES  JUNIO  2024.</t>
  </si>
  <si>
    <t>B1500144934</t>
  </si>
  <si>
    <t>SERVICIOS DE AGUA DE LA INSTITUCION MES  JULIO 2024.</t>
  </si>
  <si>
    <t>B1500146845</t>
  </si>
  <si>
    <t>SERVICIOS DE AGUA DE LA INSTITUCION MES AGOSTO 2024.</t>
  </si>
  <si>
    <t>B1500148754</t>
  </si>
  <si>
    <t>SERVICIOS DE AGUA DE LA INSTITUCION MES SEPTIEMBRE 2024.</t>
  </si>
  <si>
    <t>B1500150674</t>
  </si>
  <si>
    <t>SERVICIOS DE AGUA DE LA INSTITUCION MES OCTUBRE 2024.</t>
  </si>
  <si>
    <t>B1500152600</t>
  </si>
  <si>
    <t>SERVICIOS DE AGUA DE LA INSTITUCION MES NOVIEMBRE 2024.</t>
  </si>
  <si>
    <t>B1500154494</t>
  </si>
  <si>
    <t>SERVICIOS DE AGUA DE LA INSTITUCION MES DICIEMBRE 2024.</t>
  </si>
  <si>
    <t>B1500157009</t>
  </si>
  <si>
    <t xml:space="preserve">CORPORACION DE ACUEDUCTO Y ALCANTARILLADO </t>
  </si>
  <si>
    <t>SERVICIO DE AGUA DE LA INSTITUCION, CORRESPONDIENTE AL MES DE ENERO 2025.</t>
  </si>
  <si>
    <t>B1500156961</t>
  </si>
  <si>
    <t>E450000069514</t>
  </si>
  <si>
    <t>COMPAÑÍA DOMINICANA DE TELEFONOS, SA (CLARO)</t>
  </si>
  <si>
    <t>RENTA DE INTERNET MOVIL, FEBRERO 2025</t>
  </si>
  <si>
    <t>E450000068921</t>
  </si>
  <si>
    <t>SERVICIO DE FLOTAS, FEBRERO 2025</t>
  </si>
  <si>
    <t>E450000000505</t>
  </si>
  <si>
    <t>COMPU-OFFICE DOMINICANA, SRL</t>
  </si>
  <si>
    <t>ADQUISICION DE TARJETAS DE VIDEO GRAFICA PARA USO DEL ROGEF</t>
  </si>
  <si>
    <t>E450000000509</t>
  </si>
  <si>
    <t>ADQUISICION DE ARTICULOS DE INFORMATICA, PARA EL PROGEF</t>
  </si>
  <si>
    <t>315-331</t>
  </si>
  <si>
    <t>E450000000508</t>
  </si>
  <si>
    <t>305-311</t>
  </si>
  <si>
    <t>E450000000081</t>
  </si>
  <si>
    <t>CONSULTORES DE DATOS DEL CARIBE, SRL (DATA CREDITO)</t>
  </si>
  <si>
    <t>SERVICIO PLAN DE ACCESO DE INFORMACION DENOMINADO PLAN-600</t>
  </si>
  <si>
    <t>E450000000101</t>
  </si>
  <si>
    <t xml:space="preserve">CONSULTORES DE DATOS DEL CARIBE, SRL DATA CREDITO AN EQUIFAX COMPANY </t>
  </si>
  <si>
    <t>SERVICIO SERVICEFEE INTERACTIVE REPORT SME-MONTHLY</t>
  </si>
  <si>
    <t>B1500000026</t>
  </si>
  <si>
    <t>DRA. CARMEN MILAGROS VASQUEZ INFANTE</t>
  </si>
  <si>
    <t>APERTURA DE SOBRE Y NOTARIZO UN CONTRATO DE SUMINISTRO DE BIENES.</t>
  </si>
  <si>
    <t>B1500000034</t>
  </si>
  <si>
    <t>DR. EUSEBIO MARTES CESPEDES</t>
  </si>
  <si>
    <t xml:space="preserve">1 APERTURA DE SOBRE </t>
  </si>
  <si>
    <t>E450000012718</t>
  </si>
  <si>
    <t>EDEESTE</t>
  </si>
  <si>
    <t>SUMININSTRO DE ENERGIA ELECTRICA DE LA ROMANA, PERIODO 18-01-2025 AL 15-02-2025</t>
  </si>
  <si>
    <t>E450000012717</t>
  </si>
  <si>
    <t>SUMININSTRO DE ENERGIA ELECTRICA DE LA INVIVIENDA, PERIODO 18-01-2025 AL 15-02-2025</t>
  </si>
  <si>
    <t>E450000012713</t>
  </si>
  <si>
    <t>SUMININSTRO DE ENERGIA ELECTRICA DE INDEPENDENCIA, PERIODO 18-01-2025 AL 15-02-2025</t>
  </si>
  <si>
    <t>E450000031527</t>
  </si>
  <si>
    <t>EDENORTE</t>
  </si>
  <si>
    <t>SUMINISTRO DE ENERGIA ELECTRICA DE LAS EDES SANTIAGO 01/01/2025 AL 01/02/2025.</t>
  </si>
  <si>
    <t>E450000031875</t>
  </si>
  <si>
    <t>SUMINISTRO DE ENERGIA ELECTRICA DE LAS EDES NAGUA 01/01/2025 AL 01/02/2025.</t>
  </si>
  <si>
    <t>E450000030760</t>
  </si>
  <si>
    <t>SUMINISTRO DE ENERGIA ELECTRICA DE LAS EDES PUERTO PLATA 01/01/2025 AL 01/02/2025.</t>
  </si>
  <si>
    <t>E450000028242</t>
  </si>
  <si>
    <t>SUMINISTRO DE ENERGIA ELECTRICA DE LAS EDES MOCA 01/01/2025 AL 01/02/2025.</t>
  </si>
  <si>
    <t>E450000029059</t>
  </si>
  <si>
    <t>SUMINISTRO DE ENERGIA ELECTRICA DE LAS EDES MONTELLANO 01/01/2025 AL 01/02/2025.</t>
  </si>
  <si>
    <t>E450000028477</t>
  </si>
  <si>
    <t>SUMINISTRO DE ENERGIA ELECTRICA DE LAS EDES VALVERDE 01/01/2025 AL 01/02/2025.</t>
  </si>
  <si>
    <t>E450000033897</t>
  </si>
  <si>
    <t>SUMININSTRO DE ENERGIA ELECTRICA DE SANTIAGO, PERIODO 01-02-2025 AL 01-03-2025</t>
  </si>
  <si>
    <t>E450000036780</t>
  </si>
  <si>
    <t>SUMININSTRO DE ENERGIA ELECTRICA DE NAGUA, PERIODO 18-01-2025 AL 15-02-2025</t>
  </si>
  <si>
    <t>E450000034917</t>
  </si>
  <si>
    <t>SUMININSTRO DE ENERGIA ELECTRICA DE PUERTO PLATA, PERIODO 18-01-2025 AL 15-02-2025</t>
  </si>
  <si>
    <t>E450000035826</t>
  </si>
  <si>
    <t>SUMININSTRO DE ENERGIA ELECTRICA DE MOCA, PERIODO 18-01-2025 AL 15-02-2025</t>
  </si>
  <si>
    <t>E450000035211</t>
  </si>
  <si>
    <t>SUMININSTRO DE ENERGIA ELECTRICA DE MONTELLANO, PERIODO 18-01-2025 AL 15-02-2025</t>
  </si>
  <si>
    <t>E450000037512</t>
  </si>
  <si>
    <t>SUMININSTRO DE ENERGIA ELECTRICA DE VALVERDE, PERIODO 18-01-2025 AL 15-02-2025</t>
  </si>
  <si>
    <t>E450000008221</t>
  </si>
  <si>
    <t>EDESUR</t>
  </si>
  <si>
    <t>SUMINISTRO DE ENERGIA ELECTRICA SEDE CENTRAL (LA FERIA) PERIODO 02-12-2024 AL 02-01-2025</t>
  </si>
  <si>
    <t>E450000008222</t>
  </si>
  <si>
    <t>SUMINISTRO DE ENERGIA ELECTRICA VILLA ALTAGRACIA PERIODO 09-12-2024 AL 09-01-2025</t>
  </si>
  <si>
    <t>E450000008223</t>
  </si>
  <si>
    <t>SUMINISTRO DE ENERGIA ELECTRICA SAN JUAN PERIODO 04-12-2024 AL 03-01-2025</t>
  </si>
  <si>
    <t>E450000008225</t>
  </si>
  <si>
    <t>SUMINISTRO DE ENERGIA ELECTRICA ALCARRIZO NORTE 15-12-2024 AL 15-01-2025</t>
  </si>
  <si>
    <t>E450000014903</t>
  </si>
  <si>
    <t>SUMINISTRO DE ENERGIA ELECTRICA SEDE CENTRAL (LA FERIA) PERIODO 02-01-2024 AL 02-02-2025</t>
  </si>
  <si>
    <t>E450000014904</t>
  </si>
  <si>
    <t>SUMINISTRO DE ENERGIA ELECTRICA VILLA ALTAGRACIA PERIODO 09-01-2024 AL 08-02-2025</t>
  </si>
  <si>
    <t>E450000014905</t>
  </si>
  <si>
    <t>SUMINISTRO DE ENERGIA ELECTRICA SAN JUAN PERIODO 03-01-2024 AL 03-02-2025</t>
  </si>
  <si>
    <t>E450000014907</t>
  </si>
  <si>
    <t>SUMINISTRO DE ENERGIA ELECTRICA ALCARRIZO NORTE 15-01-2024 AL 14-02-2025</t>
  </si>
  <si>
    <t>B1500004752</t>
  </si>
  <si>
    <t>GTG INDUSTRIAL, SRL</t>
  </si>
  <si>
    <t>ADQUISICION DE ARTICULOS DE LIMPIEZA PARA USO DE LA INSTITUCION</t>
  </si>
  <si>
    <t>E450000003119</t>
  </si>
  <si>
    <t xml:space="preserve">HUMANO SEGUROS </t>
  </si>
  <si>
    <t>PAGO DE POLIZA NO. 30-95-198702, DE PLANES SUPLEMENTARIOS MES DE FEBRERO 2025.</t>
  </si>
  <si>
    <t>E450000003452</t>
  </si>
  <si>
    <t>HUMANO SEGUROS, SA</t>
  </si>
  <si>
    <t>PLANES SUPLEMENTARIOS PARA COLABORADORES, POLIZA NO. 30-95-198702, MARZO 2025</t>
  </si>
  <si>
    <t>B1500000504</t>
  </si>
  <si>
    <t>IMPRESORA V&amp;G, SRL</t>
  </si>
  <si>
    <t>ADQUISICION E INSTALACION DE LETREROS PARA USO DEL PROGEF</t>
  </si>
  <si>
    <t>E450000003958</t>
  </si>
  <si>
    <t>INDUSTRIAS BANILEJAS, SAS</t>
  </si>
  <si>
    <t>ADQUISICION DE CAFÉ MOLIDO Y CREMA EN POLVO, PARA SUPLIR LAS NECESIDADES DE LA INSTITUCION</t>
  </si>
  <si>
    <t>B1500000180</t>
  </si>
  <si>
    <t>LANTIGUA ELECTRO INDUSTRIAL, SRL</t>
  </si>
  <si>
    <t>ADQUISICION DE ARTICULOS ELECTRICOS, PARA USO DEL PROGEF</t>
  </si>
  <si>
    <t>B1500000812</t>
  </si>
  <si>
    <t>OBELCA, SRL</t>
  </si>
  <si>
    <t>ADQUISICION DE INODOROS Y ACCESORIOS PARA USO DE LA INSTITUCION</t>
  </si>
  <si>
    <t>B1500000092</t>
  </si>
  <si>
    <t>ROSMA SOLUTIONS SERVICES GROUP, SRL</t>
  </si>
  <si>
    <t>ADQUISICION DE ELECTRODOMESTICOS PARA USO DE LA INSTITUCION</t>
  </si>
  <si>
    <t>E450000001142</t>
  </si>
  <si>
    <t>SEGURO NACIONAL DE SALUD (ARS SENASA)</t>
  </si>
  <si>
    <t>PLANES COMPLEMENTARIOS DE LOS COLABORADORES AFILIADOS EN ESA ARS, NO.00032 MES DE FEBRERO 2025.</t>
  </si>
  <si>
    <t>E450000003550</t>
  </si>
  <si>
    <t>SEGUROS RESERVAS, SA</t>
  </si>
  <si>
    <t>POLIZA SEGURO DE VEHICULOS NO. 2-2-502-0194458 PARA LA FLOTILLA DE VEHICULOS DE LA INSTITUCION.</t>
  </si>
  <si>
    <t>E450000003838</t>
  </si>
  <si>
    <t>E450000000886</t>
  </si>
  <si>
    <t>RENOVACION DE POLIZA DE VEHICULOS NO. 2-2-5020194458 FLOTILLA DE VEHICULOS DE LA INSTITUCION</t>
  </si>
  <si>
    <t>E450000004157</t>
  </si>
  <si>
    <t>POLIZA SEGURO DE VIDA NO. 2-2-102-0013383, MES DE FEBRERO 2025.</t>
  </si>
  <si>
    <t>E450000004651</t>
  </si>
  <si>
    <t>SEGUROS RESERVAS, SA (VIDA)</t>
  </si>
  <si>
    <t>POLIZA VIDA NO. 2-2-102-001338 PARA COLABORADORES, MARZO 2025</t>
  </si>
  <si>
    <t>B1500000324</t>
  </si>
  <si>
    <t>SUPLLY DEPOT DD, SRL</t>
  </si>
  <si>
    <t>ADQUISICION DE ARTICULOS DE LIMPIEZA</t>
  </si>
  <si>
    <t>E450000003831</t>
  </si>
  <si>
    <t>VIAMAR, SA</t>
  </si>
  <si>
    <t>ADQUISICION DE SIETE (7) JEEPETA Y SEIS (6) MOTOCICLETAS 200C</t>
  </si>
  <si>
    <t>E450000003836</t>
  </si>
  <si>
    <t>N/A</t>
  </si>
  <si>
    <t xml:space="preserve">VIATICOS </t>
  </si>
  <si>
    <t>VIATICOS PAGADOS O DESESTIMADOS DICIEMBRE 2024</t>
  </si>
  <si>
    <t>VIATICOS ENERO 2025</t>
  </si>
  <si>
    <t>001-0524090-7</t>
  </si>
  <si>
    <t>MAXIMO MANUEL PEREZ</t>
  </si>
  <si>
    <t xml:space="preserve">VACACIONES NO TOMADAS </t>
  </si>
  <si>
    <t>001-0908235-4</t>
  </si>
  <si>
    <t>ANA MARIA TEJEDA GARCIA</t>
  </si>
  <si>
    <t>001-0482540-1</t>
  </si>
  <si>
    <t>MILEDYS CUEVAS RUIZ DE PEÑA</t>
  </si>
  <si>
    <t>001-1136644-9</t>
  </si>
  <si>
    <t>FRANCISCO ALBERTO TORIBIO LARA</t>
  </si>
  <si>
    <t>001-1722924-5</t>
  </si>
  <si>
    <t>HENRY ANTONELY SIERRA DEL VALLE</t>
  </si>
  <si>
    <t>001-1466292-7</t>
  </si>
  <si>
    <t>JORGE HENRY DE LA CRUZ NUÑEZ</t>
  </si>
  <si>
    <t>001-1248970-3</t>
  </si>
  <si>
    <t>LEURIS MARTIN JIMENEZ DE LEON</t>
  </si>
  <si>
    <t>026-0019432-4</t>
  </si>
  <si>
    <t>LUZ MINERVA CEDEÑO MANZANO</t>
  </si>
  <si>
    <t xml:space="preserve">INDEMNIZACION </t>
  </si>
  <si>
    <t>402-4141346-3</t>
  </si>
  <si>
    <t>MICHAEL URBAEZ</t>
  </si>
  <si>
    <t>INDEMNIZACION Y VACAIONES NO TOMADAS</t>
  </si>
  <si>
    <t>265-269</t>
  </si>
  <si>
    <t>001-1692003-4</t>
  </si>
  <si>
    <t>PHASCALLE ALBA REYES CALDERON</t>
  </si>
  <si>
    <t>001-0263699-0</t>
  </si>
  <si>
    <t>ROBERTO ANTONIO JIMENEZ INFANTE</t>
  </si>
  <si>
    <t>023-0021273-1</t>
  </si>
  <si>
    <t>ANA ANGELICA GARIB PEREZ</t>
  </si>
  <si>
    <t>012-0123810-0</t>
  </si>
  <si>
    <t>FRANCHESCA LISBEL HERRERA HERRERA</t>
  </si>
  <si>
    <t>031-0295792-9</t>
  </si>
  <si>
    <t>LUIS JOSE MARTINEZ DE LA CRUZ</t>
  </si>
  <si>
    <t>275-287</t>
  </si>
  <si>
    <t>100-0003089-9</t>
  </si>
  <si>
    <t>MELANIA FLORENTINO PEÑA</t>
  </si>
  <si>
    <t>001-1020171-2</t>
  </si>
  <si>
    <t>RAFAEL BENITO NUÑEZ DIAZ</t>
  </si>
  <si>
    <t>001-1364738-2</t>
  </si>
  <si>
    <t>WILTON OGANDO AQUINO</t>
  </si>
  <si>
    <t>022-0032155-8</t>
  </si>
  <si>
    <t>YANINIRIS ALTAGRACIA SANTANA RIVAS</t>
  </si>
  <si>
    <t>001-1235510-2</t>
  </si>
  <si>
    <t>ALFREDO MERAN GARCIA</t>
  </si>
  <si>
    <t>001-0179357-8</t>
  </si>
  <si>
    <t>CARLOS GUARIONEX JOAQUIN</t>
  </si>
  <si>
    <t>001-1789731-4</t>
  </si>
  <si>
    <t>IDERLIN GRISELDA CABRERA GUERRERO</t>
  </si>
  <si>
    <t>402-2603125-6</t>
  </si>
  <si>
    <t>KENDRY JHOANNA DE LOS SANTOS LUSIANO</t>
  </si>
  <si>
    <t>402-3672953-5</t>
  </si>
  <si>
    <t>CHARMERY MANZUETA BELEN</t>
  </si>
  <si>
    <t>023-0080034-5</t>
  </si>
  <si>
    <t>JUAN FRANCISCO MARTE</t>
  </si>
  <si>
    <t>001-1931352-6</t>
  </si>
  <si>
    <t>LUIS FELIPE ROBLES LIRIANO</t>
  </si>
  <si>
    <t>001-1135529-3</t>
  </si>
  <si>
    <t>RAFAEL ARISMENDY RUIZ CARRASCO</t>
  </si>
  <si>
    <t>047-0157207-7</t>
  </si>
  <si>
    <t>RAFAEL ANTONIO SANTOS BRITO</t>
  </si>
  <si>
    <t>402-3049111-6</t>
  </si>
  <si>
    <t>FRANCHESCA DUVAL CUEVAS</t>
  </si>
  <si>
    <t>001-0183128-7</t>
  </si>
  <si>
    <t>FRANCISCO MARCELO MARTE DE LEON</t>
  </si>
  <si>
    <t>037-0043374-5</t>
  </si>
  <si>
    <t>MELVI FELIPE DIAZ</t>
  </si>
  <si>
    <t>001-1314419-0</t>
  </si>
  <si>
    <t>RAQUEL ZORAIDA COLON FERNANDEZ</t>
  </si>
  <si>
    <t>402-2429485-6</t>
  </si>
  <si>
    <t>MARINELIS SORIANO FERNANDEZ</t>
  </si>
  <si>
    <t>075-0008071-3</t>
  </si>
  <si>
    <t>ROBER ENCARNACION RAMIREZ</t>
  </si>
  <si>
    <t>003-0101211-8</t>
  </si>
  <si>
    <t>MAYLENI CARVAJAL MARTINEZ</t>
  </si>
  <si>
    <t>001-1351641-3</t>
  </si>
  <si>
    <t>FRANKELY DE JESUS BAEZ SANTANA</t>
  </si>
  <si>
    <t>402-2803792-1</t>
  </si>
  <si>
    <t>DOLPHY STEFFANY JAVIER SABINO</t>
  </si>
  <si>
    <t>001-0505776-4</t>
  </si>
  <si>
    <t>ROSA EDUVIGES PIANTINI MARTINEZ</t>
  </si>
  <si>
    <t>001-0972095-3</t>
  </si>
  <si>
    <t>JOSE FRANK GUZMAN ALVAREZ</t>
  </si>
  <si>
    <t>001-1174269-8</t>
  </si>
  <si>
    <t>RAMON LEONARDO CASTILLO</t>
  </si>
  <si>
    <t>001-0534447-7</t>
  </si>
  <si>
    <t>JESUS TAVERAS HOLGUIN</t>
  </si>
  <si>
    <t>047-0056089-1</t>
  </si>
  <si>
    <t>BALBINA ANTONIA RODRIGUEZ REYES</t>
  </si>
  <si>
    <t>001-0565869-4</t>
  </si>
  <si>
    <t>RAMON FELIZ GUERRERO</t>
  </si>
  <si>
    <t>001-0263843-4</t>
  </si>
  <si>
    <t>OLGA MARIANELA VELOZ PEREZ</t>
  </si>
  <si>
    <t>001-0124009-1</t>
  </si>
  <si>
    <t>CONFESOR GONZALEZ</t>
  </si>
  <si>
    <t>001-0509969-1</t>
  </si>
  <si>
    <t xml:space="preserve">LOURDES MARGARITA DURAN FELIZ </t>
  </si>
  <si>
    <t>001-0347121-5</t>
  </si>
  <si>
    <t>ANDREA BROND MIESES</t>
  </si>
  <si>
    <t>001-0720015-6</t>
  </si>
  <si>
    <t>MARIA DILUVINA BETANCES HERNANDEZ</t>
  </si>
  <si>
    <t>402-3972897-1</t>
  </si>
  <si>
    <t>LUCILA CANDIDA ADAMES GIL</t>
  </si>
  <si>
    <t>402-1106530-1</t>
  </si>
  <si>
    <t>GRISSELL ORTEGA GARCIA</t>
  </si>
  <si>
    <t>001-0149284-1</t>
  </si>
  <si>
    <t>JOSE ALFREDO ADILON PARDO GENAO</t>
  </si>
  <si>
    <t>402-0046718-7</t>
  </si>
  <si>
    <t>MARI BERLIN LEOCADIO MIESES</t>
  </si>
  <si>
    <t>001-1039844-3</t>
  </si>
  <si>
    <t>PASCUAL ALBERTO ALMONTE ESCARRAMAN</t>
  </si>
  <si>
    <t>001-0112610-0</t>
  </si>
  <si>
    <t>MERCEDES VENTURA GOMEZ</t>
  </si>
  <si>
    <t>093-0023308-8</t>
  </si>
  <si>
    <t xml:space="preserve">LICARIA CASTRO RIVERA DE MATOS </t>
  </si>
  <si>
    <t>223-0098867-6</t>
  </si>
  <si>
    <t>RAMON EMILIO VIRGEN</t>
  </si>
  <si>
    <t>001-0828968-7</t>
  </si>
  <si>
    <t>ELIDA ROSA PEREZ</t>
  </si>
  <si>
    <t>402-2386100-2</t>
  </si>
  <si>
    <t>LUIS FELIPE ACOSTA CARRASCO</t>
  </si>
  <si>
    <t>001-0991271-7</t>
  </si>
  <si>
    <t>ROSA DELIA AMARO MENDEZ</t>
  </si>
  <si>
    <t>048-0004453-1</t>
  </si>
  <si>
    <t>SULEYCA AMPARO ESTRELLA QUEZADA DE BUENO</t>
  </si>
  <si>
    <t>001-0296057-2</t>
  </si>
  <si>
    <t>VICTOR MATOS MEDINA</t>
  </si>
  <si>
    <t>001-0074936-5</t>
  </si>
  <si>
    <t>DEYANIRA ALTAGRACIA VELASQUEZ FERNANDEZ</t>
  </si>
  <si>
    <t>001-0304420-2</t>
  </si>
  <si>
    <t xml:space="preserve">JUAN ANTONIO DIROCHE </t>
  </si>
  <si>
    <t>001-1230223-7</t>
  </si>
  <si>
    <t>IRIS CRISTINA ASENCIO CID</t>
  </si>
  <si>
    <t>001-0830198-1</t>
  </si>
  <si>
    <t>MARIA VIRGEN LEBRON</t>
  </si>
  <si>
    <t>001-0050377-0</t>
  </si>
  <si>
    <t>JOSE JAVIER CRUZ</t>
  </si>
  <si>
    <t>001-0753344-0</t>
  </si>
  <si>
    <t>HECTOR ANTONIO SANCHEZ DIAZ</t>
  </si>
  <si>
    <t>001-0496082-8</t>
  </si>
  <si>
    <t>JOSE ALEJANDRO ALMONTE TORRES</t>
  </si>
  <si>
    <t>001-0935152-8</t>
  </si>
  <si>
    <t>GEOVANNY DE JESUS NUÑEZ BERROA</t>
  </si>
  <si>
    <t>002-0013764-4</t>
  </si>
  <si>
    <t>MARIA DEL CARMEN LEBRON</t>
  </si>
  <si>
    <t>001-0035070-1</t>
  </si>
  <si>
    <t>BELKIS ISABEL SARMIENTO</t>
  </si>
  <si>
    <t>001-1557456-8</t>
  </si>
  <si>
    <t>EVELYN ACEVEDO PORTORREAL</t>
  </si>
  <si>
    <t>001-0439577-7</t>
  </si>
  <si>
    <t>PRIMITIVO FRANCO BELLO</t>
  </si>
  <si>
    <t>001-1003505-2</t>
  </si>
  <si>
    <t>PASCUAL DE LA CRUZ MONTAÑO</t>
  </si>
  <si>
    <t>001-0554065-2</t>
  </si>
  <si>
    <t>PERSIO ANTONIO HENRIQUEZ</t>
  </si>
  <si>
    <t>001-0057730-3</t>
  </si>
  <si>
    <t>ROLANDO YSIDRO DEL ROSARIO CORNIEL</t>
  </si>
  <si>
    <t>001-0339473-0</t>
  </si>
  <si>
    <t>PRUDENCIA EVANGELISTA CRUZ</t>
  </si>
  <si>
    <t>001-0173333-5</t>
  </si>
  <si>
    <t>RAMIRO ANTONIO DE LEON GARCIA</t>
  </si>
  <si>
    <t>001-1018927-1</t>
  </si>
  <si>
    <t xml:space="preserve">LUZ DEL CARMEN JIMENEZ LIRIANO </t>
  </si>
  <si>
    <t>001-1804108-6</t>
  </si>
  <si>
    <t>PEDRO ALCIDES GONZALEZ BENITEZ</t>
  </si>
  <si>
    <t>001-0378793-3</t>
  </si>
  <si>
    <t>VIRGINIA REYNOSO</t>
  </si>
  <si>
    <t>001-0779833-2</t>
  </si>
  <si>
    <t>JOSEFA SANCHEZ VALERIO</t>
  </si>
  <si>
    <t>001-0001557-7</t>
  </si>
  <si>
    <t xml:space="preserve">URANIA MARIA DIAZ BUENO </t>
  </si>
  <si>
    <t>001-0001416-6</t>
  </si>
  <si>
    <t>CARMELA SEVERINO</t>
  </si>
  <si>
    <t>001-0410016-9</t>
  </si>
  <si>
    <t>SONIA ALTAGRACIA ALCANTARA BIDO</t>
  </si>
  <si>
    <t>001-0168996-6</t>
  </si>
  <si>
    <t>MAGDALENO TORRES</t>
  </si>
  <si>
    <t>023-0084469-9</t>
  </si>
  <si>
    <t>JULIO CESAR MARTINEZ REYES</t>
  </si>
  <si>
    <t>001-0786529-7</t>
  </si>
  <si>
    <t>ALTAGRACIA JIMENEZ TAVAREZ</t>
  </si>
  <si>
    <t>001-0283249-0</t>
  </si>
  <si>
    <t>TERESA MIGUELINA DE LA CRUZ MOREL</t>
  </si>
  <si>
    <t>018-0042315-2</t>
  </si>
  <si>
    <t>ELENA MORETA TORRES</t>
  </si>
  <si>
    <t>001-0004188-8</t>
  </si>
  <si>
    <t>SAADIA MARGARITA MARTICH CORLETTO</t>
  </si>
  <si>
    <t>001-0386758-6</t>
  </si>
  <si>
    <t>ANGELA DE LOS MILAGROS CARRASCO VALDEZ</t>
  </si>
  <si>
    <t>223-0127064-5</t>
  </si>
  <si>
    <t>NESTOR ORLANDO JIMENEZ LAZARO</t>
  </si>
  <si>
    <t>071-0052756-8</t>
  </si>
  <si>
    <t>REQUENA ANDUJAR ROSARIO</t>
  </si>
  <si>
    <t>001-0472592-4</t>
  </si>
  <si>
    <t>JUAN RAMON FERNANDEZ</t>
  </si>
  <si>
    <t>001-1509732-1</t>
  </si>
  <si>
    <t>RADHAMES GARCIA MEDINA</t>
  </si>
  <si>
    <t>001-0216763-2</t>
  </si>
  <si>
    <t>INOCENCIO RAMIREZ HERNANDEZ</t>
  </si>
  <si>
    <t>022-0008998-1</t>
  </si>
  <si>
    <t>DEYSI MARIA PEREZ LUCIANO</t>
  </si>
  <si>
    <t>001-0728362-4</t>
  </si>
  <si>
    <t>MARIA DE LOURDES SANCHEZ MOTA DE PANIAGUA</t>
  </si>
  <si>
    <t>001-0832979-8</t>
  </si>
  <si>
    <t xml:space="preserve">ESPERANZA LUNA DICKSON </t>
  </si>
  <si>
    <t>001-0060190-5</t>
  </si>
  <si>
    <t>ANA MARIA NIN FELIZ DE PEREZ</t>
  </si>
  <si>
    <t>001-0422794-7</t>
  </si>
  <si>
    <t>GLADIS MARIA MENDOZA ARIAS</t>
  </si>
  <si>
    <t>001-0959390-5</t>
  </si>
  <si>
    <t>ANA VENTURA DIAZ</t>
  </si>
  <si>
    <t>001-1840367-4</t>
  </si>
  <si>
    <t>ISMAEL OSCAR JAVALERA SILVESTRE</t>
  </si>
  <si>
    <t>402-3451893-0</t>
  </si>
  <si>
    <t>WILSON DAVID PEGUERO TEJEDA</t>
  </si>
  <si>
    <t>055-0041658-0</t>
  </si>
  <si>
    <t>ELVIDO ANDRES CAPELLAN ABREU</t>
  </si>
  <si>
    <t>012-0114850-7</t>
  </si>
  <si>
    <t>SORANGEL VASQUEZ DUVAL</t>
  </si>
  <si>
    <t>031-0541585-9</t>
  </si>
  <si>
    <t>JOHANNA JASBERI PEÑA DE PERALTA</t>
  </si>
  <si>
    <t>001-1508649-8</t>
  </si>
  <si>
    <t>CESAR ADRIEL CASTRO DEL ROSARIO</t>
  </si>
  <si>
    <t>109-0007807-1</t>
  </si>
  <si>
    <t>MINAURA ADAMES SUERO</t>
  </si>
  <si>
    <t>001-0374157-5</t>
  </si>
  <si>
    <t>INOCENCIA MALOON CALCAÑO</t>
  </si>
  <si>
    <t>001-1167633-4</t>
  </si>
  <si>
    <t>ALBERTO JOSE BOGAERT MOREL</t>
  </si>
  <si>
    <t>056-0023925-4</t>
  </si>
  <si>
    <t xml:space="preserve">MARIANO ROJAS CROUSSET </t>
  </si>
  <si>
    <t>037-0099717-8</t>
  </si>
  <si>
    <t>ANTONY SILVERIO VENTURA</t>
  </si>
  <si>
    <t>012-0008952-0</t>
  </si>
  <si>
    <t>RUBEN DARIO TEJEDA PEÑA</t>
  </si>
  <si>
    <t>001-1270955-5</t>
  </si>
  <si>
    <t>MICHELLE BIENVENIDA ARIAS MEJIA</t>
  </si>
  <si>
    <t>025-0040714-9</t>
  </si>
  <si>
    <t>MANUEL ENRIQUE RIJO NIEVES</t>
  </si>
  <si>
    <t>001-0242960-2</t>
  </si>
  <si>
    <t>RAFAEL ANTONIO MARTINEZ DE LA CRUZ</t>
  </si>
  <si>
    <t>001-1268278-6</t>
  </si>
  <si>
    <t>WILLY GONZALEZ</t>
  </si>
  <si>
    <t>402-3085456-0</t>
  </si>
  <si>
    <t>MAGUI FRANCHELY JIMENEZ LOPEZ</t>
  </si>
  <si>
    <t>044-0026112-1</t>
  </si>
  <si>
    <t>RUDDY LANDY FRANCO MOREL</t>
  </si>
  <si>
    <t>031-0051137-1</t>
  </si>
  <si>
    <t>YUNIOR ALEJANDRO SANTOS</t>
  </si>
  <si>
    <t>402-0066884-2</t>
  </si>
  <si>
    <t>MICHELLE MARIE FERNANDEZ DIAZ</t>
  </si>
  <si>
    <t>402-2258904-2</t>
  </si>
  <si>
    <t>ROBINSON ALEXIS ENCARNACION NINA</t>
  </si>
  <si>
    <t>402-3615043-5</t>
  </si>
  <si>
    <t>WILMARY ESTEFANY SANCHEZ CASTILLO</t>
  </si>
  <si>
    <t>025-0028869-7</t>
  </si>
  <si>
    <t xml:space="preserve">KIRSY ARIDA CONSTANZO DE MORALES </t>
  </si>
  <si>
    <t>001-1559630-6</t>
  </si>
  <si>
    <t>ANTONIO DIAZ</t>
  </si>
  <si>
    <t>047-0060475-6</t>
  </si>
  <si>
    <t>JOSE HERIBERTO GOMEZ ROQUE</t>
  </si>
  <si>
    <t>402-2099047-3</t>
  </si>
  <si>
    <t>GERARDO JOSE HERASME MOREL</t>
  </si>
  <si>
    <t>402-2247356-9</t>
  </si>
  <si>
    <t>RANDY ALEXANDER RAMOS LIRIANO</t>
  </si>
  <si>
    <t>001-1936901-5</t>
  </si>
  <si>
    <t>ARGENIS STARLIN MENDOZA DIAZ</t>
  </si>
  <si>
    <t>055-0040479-2</t>
  </si>
  <si>
    <t>JESUS MANUEL ROSA CORDERO</t>
  </si>
  <si>
    <t>001-0106871-6</t>
  </si>
  <si>
    <t>SCARLET OZUNA NIEVES</t>
  </si>
  <si>
    <t>402-0071105-5</t>
  </si>
  <si>
    <t>YAMIL RIZIK LUGO</t>
  </si>
  <si>
    <t>402-2795283-1</t>
  </si>
  <si>
    <t>ERIS JUNIOR YAQUE VASQUEZ</t>
  </si>
  <si>
    <t>001-1490085-5</t>
  </si>
  <si>
    <t>KARLA BAEZ GOMEZ</t>
  </si>
  <si>
    <t>001-1752807-5</t>
  </si>
  <si>
    <t>JOSE ANTONIO BATISTA ORBE</t>
  </si>
  <si>
    <t>001-0529804-6</t>
  </si>
  <si>
    <t>DANIEL SEVERINO MENDEZ</t>
  </si>
  <si>
    <t>223-0010849-9</t>
  </si>
  <si>
    <t>FLOR ANTONIO SANCHEZ RODRIGUEZ</t>
  </si>
  <si>
    <t>001-1284219-0</t>
  </si>
  <si>
    <t>GEAN DE LA ROSA MONCION</t>
  </si>
  <si>
    <t>TOTAL PAGADO</t>
  </si>
  <si>
    <t>TECNICO DE CONTABILIDAD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</si>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</sst>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9">
    <font>
      <sz val="10"/>
      <color theme="1"/>
      <name val="Hervalit"/>
      <family val="2"/>
    </font>
    <font>
      <sz val="10"/>
      <color theme="1"/>
      <name val="Hervalit"/>
      <family val="2"/>
    </font>
    <font>
      <sz val="10"/>
      <color rgb="FF9C0006"/>
      <name val="Hervalit"/>
      <family val="2"/>
    </font>
    <font>
      <sz val="10"/>
      <color theme="0"/>
      <name val="Hervalit"/>
      <family val="2"/>
    </font>
    <font>
      <i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0"/>
      <name val="Arial"/>
      <family val="2"/>
    </font>
    <font>
      <sz val="16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8"/>
      <color theme="1"/>
      <name val="Arial"/>
      <family val="2"/>
    </font>
    <font>
      <b/>
      <i/>
      <sz val="16"/>
      <color theme="1"/>
      <name val="Arial"/>
      <family val="2"/>
    </font>
    <font>
      <i/>
      <sz val="14"/>
      <name val="Arial"/>
      <family val="2"/>
    </font>
    <font>
      <i/>
      <sz val="14"/>
      <color theme="1"/>
      <name val="Arial"/>
      <family val="2"/>
    </font>
    <font>
      <b/>
      <i/>
      <sz val="16"/>
      <name val="Arial"/>
      <family val="2"/>
    </font>
    <font>
      <i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0"/>
    <xf numFmtId="0" fontId="6" fillId="0" borderId="0"/>
  </cellStyleXfs>
  <cellXfs count="71">
    <xf numFmtId="0" fontId="0" fillId="0" borderId="0" xfId="0"/>
    <xf numFmtId="0" fontId="4" fillId="4" borderId="0" xfId="0" applyFont="1" applyFill="1"/>
    <xf numFmtId="43" fontId="7" fillId="4" borderId="0" xfId="1" applyFont="1" applyFill="1"/>
    <xf numFmtId="0" fontId="4" fillId="0" borderId="0" xfId="0" applyFont="1"/>
    <xf numFmtId="43" fontId="4" fillId="4" borderId="0" xfId="0" applyNumberFormat="1" applyFont="1" applyFill="1"/>
    <xf numFmtId="43" fontId="5" fillId="0" borderId="0" xfId="1" applyFont="1" applyFill="1" applyBorder="1"/>
    <xf numFmtId="43" fontId="0" fillId="0" borderId="0" xfId="0" applyNumberFormat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3" fontId="10" fillId="4" borderId="0" xfId="1" applyFont="1" applyFill="1" applyBorder="1"/>
    <xf numFmtId="43" fontId="10" fillId="4" borderId="0" xfId="0" applyNumberFormat="1" applyFont="1" applyFill="1"/>
    <xf numFmtId="43" fontId="10" fillId="4" borderId="0" xfId="1" applyFont="1" applyFill="1" applyBorder="1" applyAlignment="1">
      <alignment horizontal="left"/>
    </xf>
    <xf numFmtId="0" fontId="7" fillId="4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/>
    <xf numFmtId="43" fontId="9" fillId="4" borderId="0" xfId="1" applyFont="1" applyFill="1" applyAlignment="1"/>
    <xf numFmtId="43" fontId="7" fillId="4" borderId="0" xfId="1" applyFont="1" applyFill="1" applyBorder="1"/>
    <xf numFmtId="0" fontId="7" fillId="0" borderId="0" xfId="0" applyFont="1"/>
    <xf numFmtId="43" fontId="7" fillId="0" borderId="0" xfId="1" applyFont="1"/>
    <xf numFmtId="43" fontId="0" fillId="0" borderId="0" xfId="1" applyFont="1"/>
    <xf numFmtId="0" fontId="9" fillId="0" borderId="0" xfId="0" applyFont="1" applyAlignment="1">
      <alignment horizontal="center" vertical="center"/>
    </xf>
    <xf numFmtId="43" fontId="4" fillId="0" borderId="0" xfId="1" applyFont="1" applyAlignment="1"/>
    <xf numFmtId="43" fontId="4" fillId="0" borderId="0" xfId="0" applyNumberFormat="1" applyFont="1"/>
    <xf numFmtId="43" fontId="11" fillId="0" borderId="0" xfId="1" applyFont="1" applyFill="1" applyAlignment="1">
      <alignment wrapText="1"/>
    </xf>
    <xf numFmtId="0" fontId="9" fillId="0" borderId="0" xfId="4" applyFont="1" applyAlignment="1">
      <alignment horizontal="left" vertical="center" wrapText="1"/>
    </xf>
    <xf numFmtId="43" fontId="4" fillId="4" borderId="0" xfId="1" applyFont="1" applyFill="1" applyBorder="1"/>
    <xf numFmtId="43" fontId="12" fillId="0" borderId="0" xfId="1" applyFont="1"/>
    <xf numFmtId="0" fontId="14" fillId="5" borderId="3" xfId="0" applyFont="1" applyFill="1" applyBorder="1" applyAlignment="1">
      <alignment horizontal="center"/>
    </xf>
    <xf numFmtId="43" fontId="14" fillId="5" borderId="3" xfId="1" applyFont="1" applyFill="1" applyBorder="1" applyAlignment="1">
      <alignment horizontal="center" wrapText="1"/>
    </xf>
    <xf numFmtId="164" fontId="14" fillId="5" borderId="3" xfId="0" applyNumberFormat="1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15" fillId="0" borderId="3" xfId="4" applyFont="1" applyBorder="1" applyAlignment="1">
      <alignment horizontal="left" vertical="center" wrapText="1"/>
    </xf>
    <xf numFmtId="0" fontId="15" fillId="0" borderId="3" xfId="4" applyFont="1" applyBorder="1" applyAlignment="1">
      <alignment horizontal="left" vertical="center"/>
    </xf>
    <xf numFmtId="43" fontId="15" fillId="0" borderId="3" xfId="1" applyFont="1" applyFill="1" applyBorder="1" applyAlignment="1">
      <alignment horizontal="left" vertical="center" wrapText="1"/>
    </xf>
    <xf numFmtId="0" fontId="15" fillId="0" borderId="3" xfId="0" applyFont="1" applyBorder="1"/>
    <xf numFmtId="0" fontId="15" fillId="0" borderId="3" xfId="4" applyFont="1" applyBorder="1" applyAlignment="1">
      <alignment horizontal="left"/>
    </xf>
    <xf numFmtId="43" fontId="15" fillId="0" borderId="3" xfId="1" applyFont="1" applyFill="1" applyBorder="1" applyAlignment="1">
      <alignment horizontal="left"/>
    </xf>
    <xf numFmtId="0" fontId="15" fillId="0" borderId="3" xfId="5" applyFont="1" applyBorder="1"/>
    <xf numFmtId="0" fontId="15" fillId="0" borderId="4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3" xfId="0" applyFont="1" applyBorder="1" applyAlignment="1">
      <alignment horizontal="left"/>
    </xf>
    <xf numFmtId="0" fontId="15" fillId="4" borderId="3" xfId="2" applyFont="1" applyFill="1" applyBorder="1" applyAlignment="1">
      <alignment horizontal="left"/>
    </xf>
    <xf numFmtId="0" fontId="15" fillId="4" borderId="3" xfId="3" applyFont="1" applyFill="1" applyBorder="1" applyAlignment="1">
      <alignment horizontal="left"/>
    </xf>
    <xf numFmtId="43" fontId="15" fillId="0" borderId="6" xfId="1" applyFont="1" applyFill="1" applyBorder="1" applyAlignment="1">
      <alignment horizontal="left" vertical="center" wrapText="1"/>
    </xf>
    <xf numFmtId="0" fontId="15" fillId="0" borderId="6" xfId="4" applyFont="1" applyBorder="1" applyAlignment="1">
      <alignment horizontal="left"/>
    </xf>
    <xf numFmtId="0" fontId="15" fillId="0" borderId="6" xfId="5" applyFont="1" applyBorder="1"/>
    <xf numFmtId="43" fontId="15" fillId="0" borderId="6" xfId="1" applyFont="1" applyFill="1" applyBorder="1" applyAlignment="1">
      <alignment horizontal="left"/>
    </xf>
    <xf numFmtId="0" fontId="15" fillId="0" borderId="4" xfId="0" applyFont="1" applyBorder="1"/>
    <xf numFmtId="0" fontId="15" fillId="0" borderId="6" xfId="0" applyFont="1" applyBorder="1"/>
    <xf numFmtId="0" fontId="15" fillId="0" borderId="6" xfId="4" applyFont="1" applyBorder="1" applyAlignment="1">
      <alignment horizontal="left" vertical="center"/>
    </xf>
    <xf numFmtId="0" fontId="16" fillId="0" borderId="6" xfId="0" applyFont="1" applyBorder="1"/>
    <xf numFmtId="0" fontId="16" fillId="0" borderId="6" xfId="4" applyFont="1" applyBorder="1" applyAlignment="1">
      <alignment horizontal="left" vertical="center"/>
    </xf>
    <xf numFmtId="0" fontId="16" fillId="0" borderId="3" xfId="4" applyFont="1" applyBorder="1" applyAlignment="1">
      <alignment horizontal="left" vertical="center"/>
    </xf>
    <xf numFmtId="43" fontId="16" fillId="0" borderId="6" xfId="1" applyFont="1" applyFill="1" applyBorder="1" applyAlignment="1">
      <alignment horizontal="left" vertical="center" wrapText="1"/>
    </xf>
    <xf numFmtId="0" fontId="16" fillId="0" borderId="3" xfId="0" applyFont="1" applyBorder="1"/>
    <xf numFmtId="0" fontId="15" fillId="0" borderId="3" xfId="0" applyFont="1" applyBorder="1" applyAlignment="1">
      <alignment horizontal="right"/>
    </xf>
    <xf numFmtId="43" fontId="14" fillId="5" borderId="3" xfId="1" applyFont="1" applyFill="1" applyBorder="1"/>
    <xf numFmtId="4" fontId="14" fillId="4" borderId="0" xfId="1" applyNumberFormat="1" applyFont="1" applyFill="1" applyBorder="1"/>
    <xf numFmtId="0" fontId="18" fillId="4" borderId="0" xfId="0" applyFont="1" applyFill="1"/>
    <xf numFmtId="43" fontId="18" fillId="4" borderId="0" xfId="0" applyNumberFormat="1" applyFont="1" applyFill="1"/>
    <xf numFmtId="0" fontId="15" fillId="0" borderId="4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3" fillId="5" borderId="1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2" xfId="0" applyFont="1" applyFill="1" applyBorder="1" applyAlignment="1">
      <alignment horizontal="center"/>
    </xf>
    <xf numFmtId="49" fontId="13" fillId="5" borderId="1" xfId="0" applyNumberFormat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49" fontId="13" fillId="5" borderId="2" xfId="0" applyNumberFormat="1" applyFont="1" applyFill="1" applyBorder="1" applyAlignment="1">
      <alignment horizontal="center"/>
    </xf>
    <xf numFmtId="43" fontId="9" fillId="4" borderId="0" xfId="1" applyFont="1" applyFill="1" applyAlignment="1">
      <alignment horizontal="center"/>
    </xf>
    <xf numFmtId="0" fontId="17" fillId="5" borderId="3" xfId="4" applyFont="1" applyFill="1" applyBorder="1" applyAlignment="1">
      <alignment horizontal="center"/>
    </xf>
  </cellXfs>
  <cellStyles count="6">
    <cellStyle name="Énfasis2" xfId="3" builtinId="33"/>
    <cellStyle name="Incorrecto" xfId="2" builtinId="27"/>
    <cellStyle name="Millares" xfId="1" builtinId="3"/>
    <cellStyle name="Normal" xfId="0" builtinId="0"/>
    <cellStyle name="Normal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40820</xdr:colOff>
      <xdr:row>1</xdr:row>
      <xdr:rowOff>27214</xdr:rowOff>
    </xdr:from>
    <xdr:to>
      <xdr:col>1</xdr:col>
      <xdr:colOff>738866</xdr:colOff>
      <xdr:row>5</xdr:row>
      <xdr:rowOff>219076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E99A23-DE63-4F23-9FF9-C49B11912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0" y="293914"/>
          <a:ext cx="2088696" cy="14110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e%20Lopez/OneDrive/Documentos/AAA%20FLG%20CONSULTING%20GROUP/FLG/DGBN%202025/DGBN%20CONTABILIDAD%202025/DGBN%20ESTADOS%20FINANCIEROS%20MENSUALES%202025/ESTADOS%20FINANCIEROS%20MENSUALES%20MARZO%202025/1-CUENTAS%20POR%20PAGAR%202025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ENERAL"/>
      <sheetName val="ENTRADAS"/>
      <sheetName val="SALIDAS"/>
      <sheetName val="SALIDAS (2)"/>
      <sheetName val="PROVEEDORES"/>
      <sheetName val="RESUMEN VIATICO"/>
      <sheetName val="VIAT., ENERO FEBRERO Y MARZO-25"/>
      <sheetName val="NOTARIZACIONES"/>
      <sheetName val="INDEMNIZACIONES"/>
      <sheetName val="DEVOLUCIONES"/>
      <sheetName val="HONORARIOS"/>
      <sheetName val="ANTIGUEDAD DE SALDOS"/>
    </sheetNames>
    <sheetDataSet>
      <sheetData sheetId="0"/>
      <sheetData sheetId="1">
        <row r="65">
          <cell r="B65" t="str">
            <v>PREPARADO POR: GENESIS CONTRERAS</v>
          </cell>
          <cell r="D65" t="str">
            <v>REVISADO POR: FELIPE LÓPEZ GARCÍA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6"/>
  <sheetViews>
    <sheetView tabSelected="1" zoomScale="60" zoomScaleNormal="60" workbookViewId="0">
      <selection activeCell="A4" sqref="A4:H4"/>
    </sheetView>
  </sheetViews>
  <sheetFormatPr baseColWidth="10" defaultRowHeight="12.75"/>
  <cols>
    <col min="1" max="1" width="20.85546875" bestFit="1" customWidth="1"/>
    <col min="2" max="2" width="96.7109375" bestFit="1" customWidth="1"/>
    <col min="3" max="3" width="134" bestFit="1" customWidth="1"/>
    <col min="4" max="4" width="24.140625" bestFit="1" customWidth="1"/>
    <col min="5" max="5" width="11" bestFit="1" customWidth="1"/>
    <col min="6" max="6" width="16.5703125" bestFit="1" customWidth="1"/>
    <col min="7" max="7" width="12.42578125" bestFit="1" customWidth="1"/>
    <col min="8" max="8" width="11.85546875" bestFit="1" customWidth="1"/>
  </cols>
  <sheetData>
    <row r="1" spans="1:8" ht="20.25">
      <c r="A1" s="1"/>
      <c r="B1" s="1"/>
      <c r="C1" s="1"/>
      <c r="D1" s="1"/>
      <c r="E1" s="1"/>
      <c r="F1" s="1"/>
      <c r="G1" s="1"/>
      <c r="H1" s="1"/>
    </row>
    <row r="2" spans="1:8" ht="23.25">
      <c r="A2" s="63" t="s">
        <v>0</v>
      </c>
      <c r="B2" s="64"/>
      <c r="C2" s="64"/>
      <c r="D2" s="64"/>
      <c r="E2" s="64"/>
      <c r="F2" s="64"/>
      <c r="G2" s="64"/>
      <c r="H2" s="65"/>
    </row>
    <row r="3" spans="1:8" ht="23.25">
      <c r="A3" s="63" t="s">
        <v>1</v>
      </c>
      <c r="B3" s="64"/>
      <c r="C3" s="64"/>
      <c r="D3" s="64"/>
      <c r="E3" s="64"/>
      <c r="F3" s="64"/>
      <c r="G3" s="64"/>
      <c r="H3" s="65"/>
    </row>
    <row r="4" spans="1:8" ht="23.25">
      <c r="A4" s="63" t="s">
        <v>2</v>
      </c>
      <c r="B4" s="64"/>
      <c r="C4" s="64"/>
      <c r="D4" s="64"/>
      <c r="E4" s="64"/>
      <c r="F4" s="64"/>
      <c r="G4" s="64"/>
      <c r="H4" s="65"/>
    </row>
    <row r="5" spans="1:8" ht="23.25">
      <c r="A5" s="63" t="s">
        <v>3</v>
      </c>
      <c r="B5" s="64"/>
      <c r="C5" s="64"/>
      <c r="D5" s="64"/>
      <c r="E5" s="64"/>
      <c r="F5" s="64"/>
      <c r="G5" s="64"/>
      <c r="H5" s="65"/>
    </row>
    <row r="6" spans="1:8" ht="23.25">
      <c r="A6" s="66" t="s">
        <v>4</v>
      </c>
      <c r="B6" s="67"/>
      <c r="C6" s="67"/>
      <c r="D6" s="67"/>
      <c r="E6" s="67"/>
      <c r="F6" s="67"/>
      <c r="G6" s="67"/>
      <c r="H6" s="68"/>
    </row>
    <row r="7" spans="1:8" ht="60.75">
      <c r="A7" s="27" t="s">
        <v>5</v>
      </c>
      <c r="B7" s="27" t="s">
        <v>6</v>
      </c>
      <c r="C7" s="27" t="s">
        <v>7</v>
      </c>
      <c r="D7" s="28" t="s">
        <v>8</v>
      </c>
      <c r="E7" s="27" t="s">
        <v>9</v>
      </c>
      <c r="F7" s="29" t="s">
        <v>10</v>
      </c>
      <c r="G7" s="27" t="s">
        <v>11</v>
      </c>
      <c r="H7" s="30" t="s">
        <v>12</v>
      </c>
    </row>
    <row r="8" spans="1:8" ht="21.75" customHeight="1">
      <c r="A8" s="31" t="s">
        <v>13</v>
      </c>
      <c r="B8" s="32" t="s">
        <v>14</v>
      </c>
      <c r="C8" s="32" t="s">
        <v>15</v>
      </c>
      <c r="D8" s="33">
        <v>10080</v>
      </c>
      <c r="E8" s="34"/>
      <c r="F8" s="34"/>
      <c r="G8" s="34"/>
      <c r="H8" s="34">
        <v>132</v>
      </c>
    </row>
    <row r="9" spans="1:8" ht="21.75" customHeight="1">
      <c r="A9" s="31" t="s">
        <v>16</v>
      </c>
      <c r="B9" s="32" t="s">
        <v>14</v>
      </c>
      <c r="C9" s="32" t="s">
        <v>15</v>
      </c>
      <c r="D9" s="33">
        <v>12300</v>
      </c>
      <c r="E9" s="34"/>
      <c r="F9" s="34"/>
      <c r="G9" s="34"/>
      <c r="H9" s="34">
        <v>131</v>
      </c>
    </row>
    <row r="10" spans="1:8" ht="21.75" customHeight="1">
      <c r="A10" s="31" t="s">
        <v>17</v>
      </c>
      <c r="B10" s="32" t="s">
        <v>18</v>
      </c>
      <c r="C10" s="32" t="s">
        <v>19</v>
      </c>
      <c r="D10" s="33">
        <v>4020</v>
      </c>
      <c r="E10" s="34"/>
      <c r="F10" s="34"/>
      <c r="G10" s="34"/>
      <c r="H10" s="34">
        <v>241</v>
      </c>
    </row>
    <row r="11" spans="1:8" ht="21.75" customHeight="1">
      <c r="A11" s="31" t="s">
        <v>20</v>
      </c>
      <c r="B11" s="32" t="s">
        <v>18</v>
      </c>
      <c r="C11" s="32" t="s">
        <v>21</v>
      </c>
      <c r="D11" s="33">
        <v>10140</v>
      </c>
      <c r="E11" s="34"/>
      <c r="F11" s="34"/>
      <c r="G11" s="34"/>
      <c r="H11" s="34">
        <v>242</v>
      </c>
    </row>
    <row r="12" spans="1:8" ht="21.75" customHeight="1">
      <c r="A12" s="31" t="s">
        <v>22</v>
      </c>
      <c r="B12" s="32" t="s">
        <v>18</v>
      </c>
      <c r="C12" s="32" t="s">
        <v>23</v>
      </c>
      <c r="D12" s="33">
        <v>67500</v>
      </c>
      <c r="E12" s="34"/>
      <c r="F12" s="34"/>
      <c r="G12" s="34"/>
      <c r="H12" s="34">
        <v>243</v>
      </c>
    </row>
    <row r="13" spans="1:8" ht="21.75" customHeight="1">
      <c r="A13" s="35" t="s">
        <v>24</v>
      </c>
      <c r="B13" s="35" t="s">
        <v>18</v>
      </c>
      <c r="C13" s="35" t="s">
        <v>19</v>
      </c>
      <c r="D13" s="36">
        <v>3900</v>
      </c>
      <c r="E13" s="34"/>
      <c r="F13" s="34"/>
      <c r="G13" s="34"/>
      <c r="H13" s="34">
        <v>186</v>
      </c>
    </row>
    <row r="14" spans="1:8" ht="21.75" customHeight="1">
      <c r="A14" s="31" t="s">
        <v>25</v>
      </c>
      <c r="B14" s="32" t="s">
        <v>14</v>
      </c>
      <c r="C14" s="32" t="s">
        <v>21</v>
      </c>
      <c r="D14" s="33">
        <v>14460</v>
      </c>
      <c r="E14" s="34"/>
      <c r="F14" s="34"/>
      <c r="G14" s="34"/>
      <c r="H14" s="34">
        <v>187</v>
      </c>
    </row>
    <row r="15" spans="1:8" ht="21.75" customHeight="1">
      <c r="A15" s="31" t="s">
        <v>26</v>
      </c>
      <c r="B15" s="32" t="s">
        <v>18</v>
      </c>
      <c r="C15" s="32" t="s">
        <v>27</v>
      </c>
      <c r="D15" s="33">
        <v>11460</v>
      </c>
      <c r="E15" s="34"/>
      <c r="F15" s="34"/>
      <c r="G15" s="34"/>
      <c r="H15" s="34">
        <v>188</v>
      </c>
    </row>
    <row r="16" spans="1:8" ht="21.75" customHeight="1">
      <c r="A16" s="31" t="s">
        <v>28</v>
      </c>
      <c r="B16" s="37" t="s">
        <v>29</v>
      </c>
      <c r="C16" s="32" t="s">
        <v>30</v>
      </c>
      <c r="D16" s="33">
        <v>7852</v>
      </c>
      <c r="E16" s="34"/>
      <c r="F16" s="34"/>
      <c r="G16" s="34"/>
      <c r="H16" s="34">
        <v>222</v>
      </c>
    </row>
    <row r="17" spans="1:8" ht="21.75" customHeight="1">
      <c r="A17" s="31" t="s">
        <v>31</v>
      </c>
      <c r="B17" s="37" t="s">
        <v>29</v>
      </c>
      <c r="C17" s="32" t="s">
        <v>30</v>
      </c>
      <c r="D17" s="33">
        <v>3417</v>
      </c>
      <c r="E17" s="34"/>
      <c r="F17" s="34"/>
      <c r="G17" s="34"/>
      <c r="H17" s="34">
        <v>181</v>
      </c>
    </row>
    <row r="18" spans="1:8" ht="21.75" customHeight="1">
      <c r="A18" s="31" t="s">
        <v>32</v>
      </c>
      <c r="B18" s="37" t="s">
        <v>33</v>
      </c>
      <c r="C18" s="32" t="s">
        <v>34</v>
      </c>
      <c r="D18" s="33">
        <v>7852</v>
      </c>
      <c r="E18" s="34"/>
      <c r="F18" s="34"/>
      <c r="G18" s="34"/>
      <c r="H18" s="38" t="s">
        <v>35</v>
      </c>
    </row>
    <row r="19" spans="1:8" ht="21.75" customHeight="1">
      <c r="A19" s="31" t="s">
        <v>36</v>
      </c>
      <c r="B19" s="37" t="s">
        <v>33</v>
      </c>
      <c r="C19" s="32" t="s">
        <v>37</v>
      </c>
      <c r="D19" s="33">
        <v>3392</v>
      </c>
      <c r="E19" s="34"/>
      <c r="F19" s="34"/>
      <c r="G19" s="34"/>
      <c r="H19" s="38" t="s">
        <v>38</v>
      </c>
    </row>
    <row r="20" spans="1:8" ht="21.75" customHeight="1">
      <c r="A20" s="31" t="s">
        <v>39</v>
      </c>
      <c r="B20" s="37" t="s">
        <v>40</v>
      </c>
      <c r="C20" s="32" t="s">
        <v>41</v>
      </c>
      <c r="D20" s="33">
        <v>1000</v>
      </c>
      <c r="E20" s="34"/>
      <c r="F20" s="34"/>
      <c r="G20" s="34"/>
      <c r="H20" s="60">
        <v>302</v>
      </c>
    </row>
    <row r="21" spans="1:8" ht="21.75" customHeight="1">
      <c r="A21" s="31" t="s">
        <v>42</v>
      </c>
      <c r="B21" s="37" t="s">
        <v>40</v>
      </c>
      <c r="C21" s="32" t="s">
        <v>43</v>
      </c>
      <c r="D21" s="33">
        <v>1000</v>
      </c>
      <c r="E21" s="34"/>
      <c r="F21" s="34"/>
      <c r="G21" s="34"/>
      <c r="H21" s="61"/>
    </row>
    <row r="22" spans="1:8" ht="21.75" customHeight="1">
      <c r="A22" s="31" t="s">
        <v>44</v>
      </c>
      <c r="B22" s="37" t="s">
        <v>40</v>
      </c>
      <c r="C22" s="32" t="s">
        <v>45</v>
      </c>
      <c r="D22" s="33">
        <v>1000</v>
      </c>
      <c r="E22" s="34"/>
      <c r="F22" s="34"/>
      <c r="G22" s="34"/>
      <c r="H22" s="61"/>
    </row>
    <row r="23" spans="1:8" ht="21.75" customHeight="1">
      <c r="A23" s="31" t="s">
        <v>46</v>
      </c>
      <c r="B23" s="37" t="s">
        <v>40</v>
      </c>
      <c r="C23" s="32" t="s">
        <v>47</v>
      </c>
      <c r="D23" s="33">
        <v>2000</v>
      </c>
      <c r="E23" s="34"/>
      <c r="F23" s="34"/>
      <c r="G23" s="34"/>
      <c r="H23" s="61"/>
    </row>
    <row r="24" spans="1:8" ht="21.75" customHeight="1">
      <c r="A24" s="31" t="s">
        <v>48</v>
      </c>
      <c r="B24" s="37" t="s">
        <v>40</v>
      </c>
      <c r="C24" s="32" t="s">
        <v>49</v>
      </c>
      <c r="D24" s="33">
        <v>2000</v>
      </c>
      <c r="E24" s="34"/>
      <c r="F24" s="34"/>
      <c r="G24" s="34"/>
      <c r="H24" s="62"/>
    </row>
    <row r="25" spans="1:8" ht="21.75" customHeight="1">
      <c r="A25" s="35" t="s">
        <v>50</v>
      </c>
      <c r="B25" s="35" t="s">
        <v>51</v>
      </c>
      <c r="C25" s="35" t="s">
        <v>52</v>
      </c>
      <c r="D25" s="36">
        <v>2705</v>
      </c>
      <c r="E25" s="34"/>
      <c r="F25" s="34"/>
      <c r="G25" s="34"/>
      <c r="H25" s="60">
        <v>128</v>
      </c>
    </row>
    <row r="26" spans="1:8" ht="21.75" customHeight="1">
      <c r="A26" s="35" t="s">
        <v>53</v>
      </c>
      <c r="B26" s="35" t="s">
        <v>51</v>
      </c>
      <c r="C26" s="35" t="s">
        <v>54</v>
      </c>
      <c r="D26" s="36">
        <v>2705</v>
      </c>
      <c r="E26" s="34"/>
      <c r="F26" s="34"/>
      <c r="G26" s="34"/>
      <c r="H26" s="61"/>
    </row>
    <row r="27" spans="1:8" ht="21.75" customHeight="1">
      <c r="A27" s="35" t="s">
        <v>55</v>
      </c>
      <c r="B27" s="35" t="s">
        <v>51</v>
      </c>
      <c r="C27" s="35" t="s">
        <v>56</v>
      </c>
      <c r="D27" s="36">
        <v>2705</v>
      </c>
      <c r="E27" s="34"/>
      <c r="F27" s="34"/>
      <c r="G27" s="34"/>
      <c r="H27" s="61"/>
    </row>
    <row r="28" spans="1:8" ht="21.75" customHeight="1">
      <c r="A28" s="35" t="s">
        <v>57</v>
      </c>
      <c r="B28" s="35" t="s">
        <v>51</v>
      </c>
      <c r="C28" s="35" t="s">
        <v>58</v>
      </c>
      <c r="D28" s="36">
        <v>2705</v>
      </c>
      <c r="E28" s="34"/>
      <c r="F28" s="34"/>
      <c r="G28" s="34"/>
      <c r="H28" s="61"/>
    </row>
    <row r="29" spans="1:8" ht="21.75" customHeight="1">
      <c r="A29" s="35" t="s">
        <v>59</v>
      </c>
      <c r="B29" s="35" t="s">
        <v>51</v>
      </c>
      <c r="C29" s="35" t="s">
        <v>60</v>
      </c>
      <c r="D29" s="36">
        <v>3015</v>
      </c>
      <c r="E29" s="34"/>
      <c r="F29" s="34"/>
      <c r="G29" s="34"/>
      <c r="H29" s="62"/>
    </row>
    <row r="30" spans="1:8" ht="21.75" customHeight="1">
      <c r="A30" s="35" t="s">
        <v>61</v>
      </c>
      <c r="B30" s="35" t="s">
        <v>51</v>
      </c>
      <c r="C30" s="35" t="s">
        <v>62</v>
      </c>
      <c r="D30" s="36">
        <v>2705</v>
      </c>
      <c r="E30" s="34"/>
      <c r="F30" s="34"/>
      <c r="G30" s="34"/>
      <c r="H30" s="60">
        <v>129</v>
      </c>
    </row>
    <row r="31" spans="1:8" ht="21.75" customHeight="1">
      <c r="A31" s="35" t="s">
        <v>63</v>
      </c>
      <c r="B31" s="35" t="s">
        <v>51</v>
      </c>
      <c r="C31" s="35" t="s">
        <v>64</v>
      </c>
      <c r="D31" s="36">
        <v>3792</v>
      </c>
      <c r="E31" s="34"/>
      <c r="F31" s="34"/>
      <c r="G31" s="34"/>
      <c r="H31" s="61"/>
    </row>
    <row r="32" spans="1:8" ht="21.75" customHeight="1">
      <c r="A32" s="35" t="s">
        <v>65</v>
      </c>
      <c r="B32" s="35" t="s">
        <v>51</v>
      </c>
      <c r="C32" s="35" t="s">
        <v>66</v>
      </c>
      <c r="D32" s="36">
        <v>3791.8</v>
      </c>
      <c r="E32" s="34"/>
      <c r="F32" s="34"/>
      <c r="G32" s="34"/>
      <c r="H32" s="61"/>
    </row>
    <row r="33" spans="1:8" ht="21.75" customHeight="1">
      <c r="A33" s="35" t="s">
        <v>67</v>
      </c>
      <c r="B33" s="35" t="s">
        <v>51</v>
      </c>
      <c r="C33" s="35" t="s">
        <v>68</v>
      </c>
      <c r="D33" s="36">
        <v>3792</v>
      </c>
      <c r="E33" s="34"/>
      <c r="F33" s="34"/>
      <c r="G33" s="34"/>
      <c r="H33" s="61"/>
    </row>
    <row r="34" spans="1:8" ht="21.75" customHeight="1">
      <c r="A34" s="35" t="s">
        <v>69</v>
      </c>
      <c r="B34" s="35" t="s">
        <v>51</v>
      </c>
      <c r="C34" s="35" t="s">
        <v>70</v>
      </c>
      <c r="D34" s="36">
        <v>3792</v>
      </c>
      <c r="E34" s="34"/>
      <c r="F34" s="34"/>
      <c r="G34" s="34"/>
      <c r="H34" s="62"/>
    </row>
    <row r="35" spans="1:8" ht="21.75" customHeight="1">
      <c r="A35" s="35" t="s">
        <v>71</v>
      </c>
      <c r="B35" s="35" t="s">
        <v>72</v>
      </c>
      <c r="C35" s="35" t="s">
        <v>73</v>
      </c>
      <c r="D35" s="36">
        <v>1456</v>
      </c>
      <c r="E35" s="34"/>
      <c r="F35" s="34"/>
      <c r="G35" s="34"/>
      <c r="H35" s="60">
        <v>130</v>
      </c>
    </row>
    <row r="36" spans="1:8" ht="21.75" customHeight="1">
      <c r="A36" s="35" t="s">
        <v>74</v>
      </c>
      <c r="B36" s="35" t="s">
        <v>72</v>
      </c>
      <c r="C36" s="35" t="s">
        <v>73</v>
      </c>
      <c r="D36" s="36">
        <v>3792</v>
      </c>
      <c r="E36" s="34"/>
      <c r="F36" s="34"/>
      <c r="G36" s="34"/>
      <c r="H36" s="62"/>
    </row>
    <row r="37" spans="1:8" ht="21.75" customHeight="1">
      <c r="A37" s="35" t="s">
        <v>75</v>
      </c>
      <c r="B37" s="35" t="s">
        <v>76</v>
      </c>
      <c r="C37" s="35" t="s">
        <v>77</v>
      </c>
      <c r="D37" s="36">
        <v>2160.77</v>
      </c>
      <c r="E37" s="34"/>
      <c r="F37" s="34"/>
      <c r="G37" s="34"/>
      <c r="H37" s="39">
        <v>386</v>
      </c>
    </row>
    <row r="38" spans="1:8" ht="21.75" customHeight="1">
      <c r="A38" s="35" t="s">
        <v>78</v>
      </c>
      <c r="B38" s="35" t="s">
        <v>76</v>
      </c>
      <c r="C38" s="35" t="s">
        <v>79</v>
      </c>
      <c r="D38" s="36">
        <v>237849.72</v>
      </c>
      <c r="E38" s="34"/>
      <c r="F38" s="34"/>
      <c r="G38" s="34"/>
      <c r="H38" s="39">
        <v>387</v>
      </c>
    </row>
    <row r="39" spans="1:8" ht="21.75" customHeight="1">
      <c r="A39" s="35" t="s">
        <v>80</v>
      </c>
      <c r="B39" s="35" t="s">
        <v>81</v>
      </c>
      <c r="C39" s="35" t="s">
        <v>82</v>
      </c>
      <c r="D39" s="36">
        <v>217555.28</v>
      </c>
      <c r="E39" s="34"/>
      <c r="F39" s="34"/>
      <c r="G39" s="34"/>
      <c r="H39" s="39">
        <v>313</v>
      </c>
    </row>
    <row r="40" spans="1:8" ht="21.75" customHeight="1">
      <c r="A40" s="35" t="s">
        <v>83</v>
      </c>
      <c r="B40" s="35" t="s">
        <v>81</v>
      </c>
      <c r="C40" s="35" t="s">
        <v>84</v>
      </c>
      <c r="D40" s="36">
        <v>257650.54</v>
      </c>
      <c r="E40" s="34"/>
      <c r="F40" s="34"/>
      <c r="G40" s="34"/>
      <c r="H40" s="39" t="s">
        <v>85</v>
      </c>
    </row>
    <row r="41" spans="1:8" ht="21.75" customHeight="1">
      <c r="A41" s="35" t="s">
        <v>86</v>
      </c>
      <c r="B41" s="35" t="s">
        <v>81</v>
      </c>
      <c r="C41" s="35" t="s">
        <v>84</v>
      </c>
      <c r="D41" s="36">
        <v>194049.58</v>
      </c>
      <c r="E41" s="34"/>
      <c r="F41" s="34"/>
      <c r="G41" s="34"/>
      <c r="H41" s="39" t="s">
        <v>87</v>
      </c>
    </row>
    <row r="42" spans="1:8" ht="21.75" customHeight="1">
      <c r="A42" s="31" t="s">
        <v>88</v>
      </c>
      <c r="B42" s="40" t="s">
        <v>89</v>
      </c>
      <c r="C42" s="32" t="s">
        <v>90</v>
      </c>
      <c r="D42" s="33">
        <v>725634.27</v>
      </c>
      <c r="E42" s="34"/>
      <c r="F42" s="34"/>
      <c r="G42" s="34"/>
      <c r="H42" s="34">
        <v>223</v>
      </c>
    </row>
    <row r="43" spans="1:8" ht="21.75" customHeight="1">
      <c r="A43" s="35" t="s">
        <v>91</v>
      </c>
      <c r="B43" s="35" t="s">
        <v>92</v>
      </c>
      <c r="C43" s="35" t="s">
        <v>93</v>
      </c>
      <c r="D43" s="33">
        <v>114914.77</v>
      </c>
      <c r="E43" s="34"/>
      <c r="F43" s="34"/>
      <c r="G43" s="34"/>
      <c r="H43" s="34">
        <v>224</v>
      </c>
    </row>
    <row r="44" spans="1:8" ht="21.75" customHeight="1">
      <c r="A44" s="41" t="s">
        <v>94</v>
      </c>
      <c r="B44" s="42" t="s">
        <v>95</v>
      </c>
      <c r="C44" s="42" t="s">
        <v>96</v>
      </c>
      <c r="D44" s="43">
        <v>11500</v>
      </c>
      <c r="E44" s="34"/>
      <c r="F44" s="34"/>
      <c r="G44" s="34"/>
      <c r="H44" s="34">
        <v>185</v>
      </c>
    </row>
    <row r="45" spans="1:8" ht="21.75" customHeight="1">
      <c r="A45" s="44" t="s">
        <v>97</v>
      </c>
      <c r="B45" s="45" t="s">
        <v>98</v>
      </c>
      <c r="C45" s="44" t="s">
        <v>99</v>
      </c>
      <c r="D45" s="46">
        <v>10000</v>
      </c>
      <c r="E45" s="34"/>
      <c r="F45" s="34"/>
      <c r="G45" s="34"/>
      <c r="H45" s="34">
        <v>184</v>
      </c>
    </row>
    <row r="46" spans="1:8" ht="21.75" customHeight="1">
      <c r="A46" s="44" t="s">
        <v>100</v>
      </c>
      <c r="B46" s="45" t="s">
        <v>101</v>
      </c>
      <c r="C46" s="44" t="s">
        <v>102</v>
      </c>
      <c r="D46" s="46">
        <v>2364.77</v>
      </c>
      <c r="E46" s="34"/>
      <c r="F46" s="34"/>
      <c r="G46" s="34"/>
      <c r="H46" s="60">
        <v>301</v>
      </c>
    </row>
    <row r="47" spans="1:8" ht="21.75" customHeight="1">
      <c r="A47" s="44" t="s">
        <v>103</v>
      </c>
      <c r="B47" s="45" t="s">
        <v>101</v>
      </c>
      <c r="C47" s="44" t="s">
        <v>104</v>
      </c>
      <c r="D47" s="46">
        <v>7844.71</v>
      </c>
      <c r="E47" s="34"/>
      <c r="F47" s="34"/>
      <c r="G47" s="34"/>
      <c r="H47" s="61"/>
    </row>
    <row r="48" spans="1:8" ht="21.75" customHeight="1">
      <c r="A48" s="44" t="s">
        <v>105</v>
      </c>
      <c r="B48" s="45" t="s">
        <v>101</v>
      </c>
      <c r="C48" s="44" t="s">
        <v>106</v>
      </c>
      <c r="D48" s="46">
        <v>79399.42</v>
      </c>
      <c r="E48" s="34"/>
      <c r="F48" s="34"/>
      <c r="G48" s="34"/>
      <c r="H48" s="62"/>
    </row>
    <row r="49" spans="1:8" ht="21.75" customHeight="1">
      <c r="A49" s="31" t="s">
        <v>107</v>
      </c>
      <c r="B49" s="32" t="s">
        <v>108</v>
      </c>
      <c r="C49" s="32" t="s">
        <v>109</v>
      </c>
      <c r="D49" s="33">
        <v>127.18</v>
      </c>
      <c r="E49" s="34"/>
      <c r="F49" s="34"/>
      <c r="G49" s="34"/>
      <c r="H49" s="34">
        <v>183</v>
      </c>
    </row>
    <row r="50" spans="1:8" ht="21.75" customHeight="1">
      <c r="A50" s="31" t="s">
        <v>110</v>
      </c>
      <c r="B50" s="32" t="s">
        <v>108</v>
      </c>
      <c r="C50" s="32" t="s">
        <v>111</v>
      </c>
      <c r="D50" s="33">
        <v>844.93</v>
      </c>
      <c r="E50" s="34"/>
      <c r="F50" s="34"/>
      <c r="G50" s="34"/>
      <c r="H50" s="34"/>
    </row>
    <row r="51" spans="1:8" ht="21.75" customHeight="1">
      <c r="A51" s="31" t="s">
        <v>112</v>
      </c>
      <c r="B51" s="32" t="s">
        <v>108</v>
      </c>
      <c r="C51" s="32" t="s">
        <v>113</v>
      </c>
      <c r="D51" s="33">
        <v>1562.68</v>
      </c>
      <c r="E51" s="34"/>
      <c r="F51" s="34"/>
      <c r="G51" s="34"/>
      <c r="H51" s="34"/>
    </row>
    <row r="52" spans="1:8" ht="21.75" customHeight="1">
      <c r="A52" s="31" t="s">
        <v>114</v>
      </c>
      <c r="B52" s="32" t="s">
        <v>108</v>
      </c>
      <c r="C52" s="32" t="s">
        <v>115</v>
      </c>
      <c r="D52" s="33">
        <v>280.3</v>
      </c>
      <c r="E52" s="34"/>
      <c r="F52" s="34"/>
      <c r="G52" s="34"/>
      <c r="H52" s="34"/>
    </row>
    <row r="53" spans="1:8" ht="21.75" customHeight="1">
      <c r="A53" s="31" t="s">
        <v>116</v>
      </c>
      <c r="B53" s="32" t="s">
        <v>108</v>
      </c>
      <c r="C53" s="32" t="s">
        <v>117</v>
      </c>
      <c r="D53" s="33">
        <v>194.17</v>
      </c>
      <c r="E53" s="34"/>
      <c r="F53" s="34"/>
      <c r="G53" s="34"/>
      <c r="H53" s="34"/>
    </row>
    <row r="54" spans="1:8" ht="21.75" customHeight="1">
      <c r="A54" s="31" t="s">
        <v>118</v>
      </c>
      <c r="B54" s="32" t="s">
        <v>108</v>
      </c>
      <c r="C54" s="32" t="s">
        <v>119</v>
      </c>
      <c r="D54" s="33">
        <v>68291.070000000007</v>
      </c>
      <c r="E54" s="34"/>
      <c r="F54" s="34"/>
      <c r="G54" s="34"/>
      <c r="H54" s="34"/>
    </row>
    <row r="55" spans="1:8" ht="21.75" customHeight="1">
      <c r="A55" s="31" t="s">
        <v>120</v>
      </c>
      <c r="B55" s="32" t="s">
        <v>108</v>
      </c>
      <c r="C55" s="32" t="s">
        <v>121</v>
      </c>
      <c r="D55" s="33">
        <v>127.18</v>
      </c>
      <c r="E55" s="34"/>
      <c r="F55" s="34"/>
      <c r="G55" s="34"/>
      <c r="H55" s="60">
        <v>338</v>
      </c>
    </row>
    <row r="56" spans="1:8" ht="21.75" customHeight="1">
      <c r="A56" s="31" t="s">
        <v>122</v>
      </c>
      <c r="B56" s="32" t="s">
        <v>108</v>
      </c>
      <c r="C56" s="32" t="s">
        <v>123</v>
      </c>
      <c r="D56" s="33">
        <v>892.78</v>
      </c>
      <c r="E56" s="34"/>
      <c r="F56" s="34"/>
      <c r="G56" s="34"/>
      <c r="H56" s="61"/>
    </row>
    <row r="57" spans="1:8" ht="21.75" customHeight="1">
      <c r="A57" s="31" t="s">
        <v>124</v>
      </c>
      <c r="B57" s="32" t="s">
        <v>108</v>
      </c>
      <c r="C57" s="32" t="s">
        <v>125</v>
      </c>
      <c r="D57" s="33">
        <v>270.73</v>
      </c>
      <c r="E57" s="34"/>
      <c r="F57" s="34"/>
      <c r="G57" s="34"/>
      <c r="H57" s="61"/>
    </row>
    <row r="58" spans="1:8" ht="21.75" customHeight="1">
      <c r="A58" s="31" t="s">
        <v>126</v>
      </c>
      <c r="B58" s="32" t="s">
        <v>108</v>
      </c>
      <c r="C58" s="32" t="s">
        <v>127</v>
      </c>
      <c r="D58" s="33">
        <v>194.17</v>
      </c>
      <c r="E58" s="34"/>
      <c r="F58" s="34"/>
      <c r="G58" s="34"/>
      <c r="H58" s="61"/>
    </row>
    <row r="59" spans="1:8" ht="21.75" customHeight="1">
      <c r="A59" s="31" t="s">
        <v>128</v>
      </c>
      <c r="B59" s="32" t="s">
        <v>108</v>
      </c>
      <c r="C59" s="32" t="s">
        <v>129</v>
      </c>
      <c r="D59" s="33">
        <v>64246.97</v>
      </c>
      <c r="E59" s="34"/>
      <c r="F59" s="34"/>
      <c r="G59" s="34"/>
      <c r="H59" s="61"/>
    </row>
    <row r="60" spans="1:8" ht="21.75" customHeight="1">
      <c r="A60" s="31" t="s">
        <v>130</v>
      </c>
      <c r="B60" s="32" t="s">
        <v>108</v>
      </c>
      <c r="C60" s="32" t="s">
        <v>131</v>
      </c>
      <c r="D60" s="33">
        <v>1543.54</v>
      </c>
      <c r="E60" s="34"/>
      <c r="F60" s="34"/>
      <c r="G60" s="34"/>
      <c r="H60" s="62"/>
    </row>
    <row r="61" spans="1:8" ht="21.75" customHeight="1">
      <c r="A61" s="31" t="s">
        <v>132</v>
      </c>
      <c r="B61" s="32" t="s">
        <v>133</v>
      </c>
      <c r="C61" s="32" t="s">
        <v>134</v>
      </c>
      <c r="D61" s="33">
        <v>859178.97</v>
      </c>
      <c r="E61" s="34"/>
      <c r="F61" s="34"/>
      <c r="G61" s="34"/>
      <c r="H61" s="60">
        <v>189</v>
      </c>
    </row>
    <row r="62" spans="1:8" ht="21.75" customHeight="1">
      <c r="A62" s="31" t="s">
        <v>135</v>
      </c>
      <c r="B62" s="32" t="s">
        <v>133</v>
      </c>
      <c r="C62" s="32" t="s">
        <v>136</v>
      </c>
      <c r="D62" s="33">
        <v>1706.42</v>
      </c>
      <c r="E62" s="34"/>
      <c r="F62" s="34"/>
      <c r="G62" s="34"/>
      <c r="H62" s="61"/>
    </row>
    <row r="63" spans="1:8" ht="21.75" customHeight="1">
      <c r="A63" s="31" t="s">
        <v>137</v>
      </c>
      <c r="B63" s="32" t="s">
        <v>133</v>
      </c>
      <c r="C63" s="32" t="s">
        <v>138</v>
      </c>
      <c r="D63" s="33">
        <v>1197.8399999999999</v>
      </c>
      <c r="E63" s="34"/>
      <c r="F63" s="34"/>
      <c r="G63" s="34"/>
      <c r="H63" s="61"/>
    </row>
    <row r="64" spans="1:8" ht="21.75" customHeight="1">
      <c r="A64" s="31" t="s">
        <v>139</v>
      </c>
      <c r="B64" s="32" t="s">
        <v>133</v>
      </c>
      <c r="C64" s="32" t="s">
        <v>140</v>
      </c>
      <c r="D64" s="33">
        <v>4066.25</v>
      </c>
      <c r="E64" s="34"/>
      <c r="F64" s="34"/>
      <c r="G64" s="34"/>
      <c r="H64" s="62"/>
    </row>
    <row r="65" spans="1:8" ht="21.75" customHeight="1">
      <c r="A65" s="31" t="s">
        <v>141</v>
      </c>
      <c r="B65" s="32" t="s">
        <v>133</v>
      </c>
      <c r="C65" s="32" t="s">
        <v>142</v>
      </c>
      <c r="D65" s="33">
        <v>793860.57</v>
      </c>
      <c r="E65" s="34"/>
      <c r="F65" s="34"/>
      <c r="G65" s="34"/>
      <c r="H65" s="60">
        <v>353</v>
      </c>
    </row>
    <row r="66" spans="1:8" ht="21.75" customHeight="1">
      <c r="A66" s="31" t="s">
        <v>143</v>
      </c>
      <c r="B66" s="32" t="s">
        <v>133</v>
      </c>
      <c r="C66" s="32" t="s">
        <v>144</v>
      </c>
      <c r="D66" s="33">
        <v>1353</v>
      </c>
      <c r="E66" s="34"/>
      <c r="F66" s="34"/>
      <c r="G66" s="34"/>
      <c r="H66" s="61"/>
    </row>
    <row r="67" spans="1:8" ht="21.75" customHeight="1">
      <c r="A67" s="31" t="s">
        <v>145</v>
      </c>
      <c r="B67" s="32" t="s">
        <v>133</v>
      </c>
      <c r="C67" s="32" t="s">
        <v>146</v>
      </c>
      <c r="D67" s="33">
        <v>1421.96</v>
      </c>
      <c r="E67" s="34"/>
      <c r="F67" s="34"/>
      <c r="G67" s="34"/>
      <c r="H67" s="61"/>
    </row>
    <row r="68" spans="1:8" ht="21.75" customHeight="1">
      <c r="A68" s="31" t="s">
        <v>147</v>
      </c>
      <c r="B68" s="32" t="s">
        <v>133</v>
      </c>
      <c r="C68" s="32" t="s">
        <v>148</v>
      </c>
      <c r="D68" s="33">
        <v>3915.87</v>
      </c>
      <c r="E68" s="34"/>
      <c r="F68" s="34"/>
      <c r="G68" s="34"/>
      <c r="H68" s="62"/>
    </row>
    <row r="69" spans="1:8" ht="21.75" customHeight="1">
      <c r="A69" s="31" t="s">
        <v>149</v>
      </c>
      <c r="B69" s="32" t="s">
        <v>150</v>
      </c>
      <c r="C69" s="32" t="s">
        <v>151</v>
      </c>
      <c r="D69" s="33">
        <v>370812.55</v>
      </c>
      <c r="E69" s="34"/>
      <c r="F69" s="34"/>
      <c r="G69" s="34"/>
      <c r="H69" s="39">
        <v>356</v>
      </c>
    </row>
    <row r="70" spans="1:8" ht="21.75" customHeight="1">
      <c r="A70" s="31" t="s">
        <v>152</v>
      </c>
      <c r="B70" s="32" t="s">
        <v>153</v>
      </c>
      <c r="C70" s="32" t="s">
        <v>154</v>
      </c>
      <c r="D70" s="33">
        <v>179493.69</v>
      </c>
      <c r="E70" s="34"/>
      <c r="F70" s="34"/>
      <c r="G70" s="34"/>
      <c r="H70" s="34">
        <v>111</v>
      </c>
    </row>
    <row r="71" spans="1:8" ht="21.75" customHeight="1">
      <c r="A71" s="31" t="s">
        <v>155</v>
      </c>
      <c r="B71" s="32" t="s">
        <v>156</v>
      </c>
      <c r="C71" s="32" t="s">
        <v>157</v>
      </c>
      <c r="D71" s="33">
        <v>180542.37</v>
      </c>
      <c r="E71" s="34"/>
      <c r="F71" s="34"/>
      <c r="G71" s="34"/>
      <c r="H71" s="47">
        <v>303</v>
      </c>
    </row>
    <row r="72" spans="1:8" ht="21.75" customHeight="1">
      <c r="A72" s="31" t="s">
        <v>158</v>
      </c>
      <c r="B72" s="32" t="s">
        <v>159</v>
      </c>
      <c r="C72" s="32" t="s">
        <v>160</v>
      </c>
      <c r="D72" s="33">
        <v>53100</v>
      </c>
      <c r="E72" s="34"/>
      <c r="F72" s="34"/>
      <c r="G72" s="34"/>
      <c r="H72" s="47">
        <v>389</v>
      </c>
    </row>
    <row r="73" spans="1:8" ht="21.75" customHeight="1">
      <c r="A73" s="31" t="s">
        <v>161</v>
      </c>
      <c r="B73" s="32" t="s">
        <v>162</v>
      </c>
      <c r="C73" s="32" t="s">
        <v>163</v>
      </c>
      <c r="D73" s="33">
        <v>180002.3</v>
      </c>
      <c r="E73" s="34"/>
      <c r="F73" s="34"/>
      <c r="G73" s="34"/>
      <c r="H73" s="47">
        <v>312</v>
      </c>
    </row>
    <row r="74" spans="1:8" ht="21.75" customHeight="1">
      <c r="A74" s="31" t="s">
        <v>164</v>
      </c>
      <c r="B74" s="32" t="s">
        <v>165</v>
      </c>
      <c r="C74" s="32" t="s">
        <v>166</v>
      </c>
      <c r="D74" s="33">
        <v>60004.3</v>
      </c>
      <c r="E74" s="34"/>
      <c r="F74" s="34"/>
      <c r="G74" s="34"/>
      <c r="H74" s="47">
        <v>304</v>
      </c>
    </row>
    <row r="75" spans="1:8" ht="21.75" customHeight="1">
      <c r="A75" s="31" t="s">
        <v>167</v>
      </c>
      <c r="B75" s="32" t="s">
        <v>168</v>
      </c>
      <c r="C75" s="32" t="s">
        <v>169</v>
      </c>
      <c r="D75" s="33">
        <v>78765</v>
      </c>
      <c r="E75" s="34"/>
      <c r="F75" s="34"/>
      <c r="G75" s="34"/>
      <c r="H75" s="47">
        <v>355</v>
      </c>
    </row>
    <row r="76" spans="1:8" ht="21.75" customHeight="1">
      <c r="A76" s="31" t="s">
        <v>170</v>
      </c>
      <c r="B76" s="32" t="s">
        <v>171</v>
      </c>
      <c r="C76" s="32" t="s">
        <v>172</v>
      </c>
      <c r="D76" s="33">
        <v>199964.58</v>
      </c>
      <c r="E76" s="34"/>
      <c r="F76" s="34"/>
      <c r="G76" s="34"/>
      <c r="H76" s="47">
        <v>354</v>
      </c>
    </row>
    <row r="77" spans="1:8" ht="21.75" customHeight="1">
      <c r="A77" s="31" t="s">
        <v>173</v>
      </c>
      <c r="B77" s="32" t="s">
        <v>174</v>
      </c>
      <c r="C77" s="32" t="s">
        <v>175</v>
      </c>
      <c r="D77" s="33">
        <v>365409</v>
      </c>
      <c r="E77" s="34"/>
      <c r="F77" s="34"/>
      <c r="G77" s="34"/>
      <c r="H77" s="34">
        <v>110</v>
      </c>
    </row>
    <row r="78" spans="1:8" ht="21.75" customHeight="1">
      <c r="A78" s="34" t="s">
        <v>176</v>
      </c>
      <c r="B78" s="32" t="s">
        <v>177</v>
      </c>
      <c r="C78" s="32" t="s">
        <v>178</v>
      </c>
      <c r="D78" s="33">
        <v>322647.90999999997</v>
      </c>
      <c r="E78" s="34"/>
      <c r="F78" s="34"/>
      <c r="G78" s="34"/>
      <c r="H78" s="60">
        <v>190</v>
      </c>
    </row>
    <row r="79" spans="1:8" ht="21.75" customHeight="1">
      <c r="A79" s="34" t="s">
        <v>179</v>
      </c>
      <c r="B79" s="32" t="s">
        <v>177</v>
      </c>
      <c r="C79" s="32" t="s">
        <v>178</v>
      </c>
      <c r="D79" s="33">
        <v>29969.35</v>
      </c>
      <c r="E79" s="34"/>
      <c r="F79" s="34"/>
      <c r="G79" s="34"/>
      <c r="H79" s="62"/>
    </row>
    <row r="80" spans="1:8" ht="21.75" customHeight="1">
      <c r="A80" s="31" t="s">
        <v>180</v>
      </c>
      <c r="B80" s="32" t="s">
        <v>177</v>
      </c>
      <c r="C80" s="32" t="s">
        <v>181</v>
      </c>
      <c r="D80" s="33">
        <v>4537006.7300000004</v>
      </c>
      <c r="E80" s="34"/>
      <c r="F80" s="34"/>
      <c r="G80" s="34"/>
      <c r="H80" s="34">
        <v>116</v>
      </c>
    </row>
    <row r="81" spans="1:8" ht="21.75" customHeight="1">
      <c r="A81" s="34" t="s">
        <v>182</v>
      </c>
      <c r="B81" s="32" t="s">
        <v>177</v>
      </c>
      <c r="C81" s="32" t="s">
        <v>183</v>
      </c>
      <c r="D81" s="33">
        <v>191608.8</v>
      </c>
      <c r="E81" s="34"/>
      <c r="F81" s="34"/>
      <c r="G81" s="34"/>
      <c r="H81" s="34">
        <v>91</v>
      </c>
    </row>
    <row r="82" spans="1:8" ht="21.75" customHeight="1">
      <c r="A82" s="48" t="s">
        <v>184</v>
      </c>
      <c r="B82" s="49" t="s">
        <v>185</v>
      </c>
      <c r="C82" s="32" t="s">
        <v>186</v>
      </c>
      <c r="D82" s="43">
        <v>189307.36</v>
      </c>
      <c r="E82" s="34"/>
      <c r="F82" s="34"/>
      <c r="G82" s="34"/>
      <c r="H82" s="34">
        <v>352</v>
      </c>
    </row>
    <row r="83" spans="1:8" ht="21.75" customHeight="1">
      <c r="A83" s="48" t="s">
        <v>187</v>
      </c>
      <c r="B83" s="49" t="s">
        <v>188</v>
      </c>
      <c r="C83" s="32" t="s">
        <v>189</v>
      </c>
      <c r="D83" s="43">
        <v>36934</v>
      </c>
      <c r="E83" s="34"/>
      <c r="F83" s="34"/>
      <c r="G83" s="34"/>
      <c r="H83" s="34">
        <v>357</v>
      </c>
    </row>
    <row r="84" spans="1:8" ht="21.75" customHeight="1">
      <c r="A84" s="48" t="s">
        <v>190</v>
      </c>
      <c r="B84" s="49" t="s">
        <v>191</v>
      </c>
      <c r="C84" s="32" t="s">
        <v>192</v>
      </c>
      <c r="D84" s="43">
        <v>11199300</v>
      </c>
      <c r="E84" s="34"/>
      <c r="F84" s="34"/>
      <c r="G84" s="34"/>
      <c r="H84" s="60">
        <v>351</v>
      </c>
    </row>
    <row r="85" spans="1:8" ht="21.75" customHeight="1">
      <c r="A85" s="48" t="s">
        <v>193</v>
      </c>
      <c r="B85" s="49" t="s">
        <v>191</v>
      </c>
      <c r="C85" s="32" t="s">
        <v>192</v>
      </c>
      <c r="D85" s="43">
        <v>509400</v>
      </c>
      <c r="E85" s="34"/>
      <c r="F85" s="34"/>
      <c r="G85" s="34"/>
      <c r="H85" s="62"/>
    </row>
    <row r="86" spans="1:8" ht="21.75" customHeight="1">
      <c r="A86" s="48" t="s">
        <v>194</v>
      </c>
      <c r="B86" s="49" t="s">
        <v>195</v>
      </c>
      <c r="C86" s="32" t="s">
        <v>196</v>
      </c>
      <c r="D86" s="43">
        <f>657307.5+858654.5</f>
        <v>1515962</v>
      </c>
      <c r="E86" s="34"/>
      <c r="F86" s="34"/>
      <c r="G86" s="34"/>
      <c r="H86" s="34">
        <v>296</v>
      </c>
    </row>
    <row r="87" spans="1:8" ht="21.75" customHeight="1">
      <c r="A87" s="48" t="s">
        <v>194</v>
      </c>
      <c r="B87" s="49" t="s">
        <v>195</v>
      </c>
      <c r="C87" s="32" t="s">
        <v>197</v>
      </c>
      <c r="D87" s="43">
        <v>1013555</v>
      </c>
      <c r="E87" s="34"/>
      <c r="F87" s="34"/>
      <c r="G87" s="34"/>
      <c r="H87" s="34">
        <v>298</v>
      </c>
    </row>
    <row r="88" spans="1:8" ht="21.75" customHeight="1">
      <c r="A88" s="50" t="s">
        <v>198</v>
      </c>
      <c r="B88" s="51" t="s">
        <v>199</v>
      </c>
      <c r="C88" s="52" t="s">
        <v>200</v>
      </c>
      <c r="D88" s="53">
        <v>103830.18</v>
      </c>
      <c r="E88" s="54"/>
      <c r="F88" s="54"/>
      <c r="G88" s="54"/>
      <c r="H88" s="34">
        <v>265</v>
      </c>
    </row>
    <row r="89" spans="1:8" ht="21.75" customHeight="1">
      <c r="A89" s="50" t="s">
        <v>201</v>
      </c>
      <c r="B89" s="51" t="s">
        <v>202</v>
      </c>
      <c r="C89" s="52" t="s">
        <v>200</v>
      </c>
      <c r="D89" s="53">
        <v>384402.4</v>
      </c>
      <c r="E89" s="54"/>
      <c r="F89" s="54"/>
      <c r="G89" s="54"/>
      <c r="H89" s="34">
        <v>275</v>
      </c>
    </row>
    <row r="90" spans="1:8" ht="21.75" customHeight="1">
      <c r="A90" s="50" t="s">
        <v>203</v>
      </c>
      <c r="B90" s="51" t="s">
        <v>204</v>
      </c>
      <c r="C90" s="52" t="s">
        <v>200</v>
      </c>
      <c r="D90" s="53">
        <v>33433.32</v>
      </c>
      <c r="E90" s="54"/>
      <c r="F90" s="54"/>
      <c r="G90" s="54"/>
      <c r="H90" s="34">
        <v>275</v>
      </c>
    </row>
    <row r="91" spans="1:8" ht="21.75" customHeight="1">
      <c r="A91" s="50" t="s">
        <v>205</v>
      </c>
      <c r="B91" s="51" t="s">
        <v>206</v>
      </c>
      <c r="C91" s="52" t="s">
        <v>200</v>
      </c>
      <c r="D91" s="53">
        <v>235348.41</v>
      </c>
      <c r="E91" s="54"/>
      <c r="F91" s="54"/>
      <c r="G91" s="54"/>
      <c r="H91" s="34">
        <v>275</v>
      </c>
    </row>
    <row r="92" spans="1:8" ht="21.75" customHeight="1">
      <c r="A92" s="50" t="s">
        <v>207</v>
      </c>
      <c r="B92" s="51" t="s">
        <v>208</v>
      </c>
      <c r="C92" s="52" t="s">
        <v>200</v>
      </c>
      <c r="D92" s="53">
        <v>59990.77</v>
      </c>
      <c r="E92" s="54"/>
      <c r="F92" s="54"/>
      <c r="G92" s="54"/>
      <c r="H92" s="34">
        <v>275</v>
      </c>
    </row>
    <row r="93" spans="1:8" ht="21.75" customHeight="1">
      <c r="A93" s="50" t="s">
        <v>209</v>
      </c>
      <c r="B93" s="51" t="s">
        <v>210</v>
      </c>
      <c r="C93" s="52" t="s">
        <v>200</v>
      </c>
      <c r="D93" s="53">
        <v>34610.06</v>
      </c>
      <c r="E93" s="54"/>
      <c r="F93" s="54"/>
      <c r="G93" s="54"/>
      <c r="H93" s="34">
        <v>265</v>
      </c>
    </row>
    <row r="94" spans="1:8" ht="21.75" customHeight="1">
      <c r="A94" s="50" t="s">
        <v>211</v>
      </c>
      <c r="B94" s="51" t="s">
        <v>212</v>
      </c>
      <c r="C94" s="52" t="s">
        <v>200</v>
      </c>
      <c r="D94" s="53">
        <v>55376.1</v>
      </c>
      <c r="E94" s="54"/>
      <c r="F94" s="54"/>
      <c r="G94" s="54"/>
      <c r="H94" s="34">
        <v>275</v>
      </c>
    </row>
    <row r="95" spans="1:8" ht="21.75" customHeight="1">
      <c r="A95" s="50" t="s">
        <v>213</v>
      </c>
      <c r="B95" s="51" t="s">
        <v>214</v>
      </c>
      <c r="C95" s="52" t="s">
        <v>215</v>
      </c>
      <c r="D95" s="53">
        <v>129000</v>
      </c>
      <c r="E95" s="54"/>
      <c r="F95" s="54"/>
      <c r="G95" s="54"/>
      <c r="H95" s="34">
        <v>287</v>
      </c>
    </row>
    <row r="96" spans="1:8" ht="21.75" customHeight="1">
      <c r="A96" s="50" t="s">
        <v>216</v>
      </c>
      <c r="B96" s="51" t="s">
        <v>217</v>
      </c>
      <c r="C96" s="52" t="s">
        <v>218</v>
      </c>
      <c r="D96" s="53">
        <v>92305.03</v>
      </c>
      <c r="E96" s="54"/>
      <c r="F96" s="54"/>
      <c r="G96" s="54"/>
      <c r="H96" s="55" t="s">
        <v>219</v>
      </c>
    </row>
    <row r="97" spans="1:8" ht="21.75" customHeight="1">
      <c r="A97" s="50" t="s">
        <v>220</v>
      </c>
      <c r="B97" s="51" t="s">
        <v>221</v>
      </c>
      <c r="C97" s="52" t="s">
        <v>200</v>
      </c>
      <c r="D97" s="53">
        <v>24269.040000000001</v>
      </c>
      <c r="E97" s="54"/>
      <c r="F97" s="54"/>
      <c r="G97" s="54"/>
      <c r="H97" s="34">
        <v>265</v>
      </c>
    </row>
    <row r="98" spans="1:8" ht="21.75" customHeight="1">
      <c r="A98" s="50" t="s">
        <v>222</v>
      </c>
      <c r="B98" s="51" t="s">
        <v>223</v>
      </c>
      <c r="C98" s="52" t="s">
        <v>200</v>
      </c>
      <c r="D98" s="53">
        <v>27688.05</v>
      </c>
      <c r="E98" s="54"/>
      <c r="F98" s="54"/>
      <c r="G98" s="54"/>
      <c r="H98" s="34">
        <v>265</v>
      </c>
    </row>
    <row r="99" spans="1:8" ht="21.75" customHeight="1">
      <c r="A99" s="50" t="s">
        <v>224</v>
      </c>
      <c r="B99" s="51" t="s">
        <v>225</v>
      </c>
      <c r="C99" s="52" t="s">
        <v>200</v>
      </c>
      <c r="D99" s="53">
        <v>26995.85</v>
      </c>
      <c r="E99" s="54"/>
      <c r="F99" s="54"/>
      <c r="G99" s="54"/>
      <c r="H99" s="34">
        <v>275</v>
      </c>
    </row>
    <row r="100" spans="1:8" ht="21.75" customHeight="1">
      <c r="A100" s="50" t="s">
        <v>226</v>
      </c>
      <c r="B100" s="51" t="s">
        <v>227</v>
      </c>
      <c r="C100" s="52" t="s">
        <v>200</v>
      </c>
      <c r="D100" s="53">
        <v>13197.97</v>
      </c>
      <c r="E100" s="54"/>
      <c r="F100" s="54"/>
      <c r="G100" s="54"/>
      <c r="H100" s="34">
        <v>265</v>
      </c>
    </row>
    <row r="101" spans="1:8" ht="21.75" customHeight="1">
      <c r="A101" s="50" t="s">
        <v>228</v>
      </c>
      <c r="B101" s="51" t="s">
        <v>229</v>
      </c>
      <c r="C101" s="52" t="s">
        <v>218</v>
      </c>
      <c r="D101" s="53">
        <v>49229.35</v>
      </c>
      <c r="E101" s="54"/>
      <c r="F101" s="54"/>
      <c r="G101" s="54"/>
      <c r="H101" s="55" t="s">
        <v>230</v>
      </c>
    </row>
    <row r="102" spans="1:8" ht="21.75" customHeight="1">
      <c r="A102" s="50" t="s">
        <v>231</v>
      </c>
      <c r="B102" s="51" t="s">
        <v>232</v>
      </c>
      <c r="C102" s="52" t="s">
        <v>200</v>
      </c>
      <c r="D102" s="53">
        <v>6229.81</v>
      </c>
      <c r="E102" s="54"/>
      <c r="F102" s="54"/>
      <c r="G102" s="54"/>
      <c r="H102" s="34">
        <v>265</v>
      </c>
    </row>
    <row r="103" spans="1:8" ht="21.75" customHeight="1">
      <c r="A103" s="50" t="s">
        <v>233</v>
      </c>
      <c r="B103" s="51" t="s">
        <v>234</v>
      </c>
      <c r="C103" s="52" t="s">
        <v>200</v>
      </c>
      <c r="D103" s="53">
        <v>62759.58</v>
      </c>
      <c r="E103" s="54"/>
      <c r="F103" s="54"/>
      <c r="G103" s="54"/>
      <c r="H103" s="34">
        <v>265</v>
      </c>
    </row>
    <row r="104" spans="1:8" ht="21.75" customHeight="1">
      <c r="A104" s="50" t="s">
        <v>235</v>
      </c>
      <c r="B104" s="51" t="s">
        <v>236</v>
      </c>
      <c r="C104" s="52" t="s">
        <v>200</v>
      </c>
      <c r="D104" s="53">
        <v>46146.75</v>
      </c>
      <c r="E104" s="54"/>
      <c r="F104" s="54"/>
      <c r="G104" s="54"/>
      <c r="H104" s="34">
        <v>275</v>
      </c>
    </row>
    <row r="105" spans="1:8" ht="21.75" customHeight="1">
      <c r="A105" s="50" t="s">
        <v>237</v>
      </c>
      <c r="B105" s="51" t="s">
        <v>238</v>
      </c>
      <c r="C105" s="52" t="s">
        <v>200</v>
      </c>
      <c r="D105" s="53">
        <v>15228.43</v>
      </c>
      <c r="E105" s="54"/>
      <c r="F105" s="54"/>
      <c r="G105" s="54"/>
      <c r="H105" s="34">
        <v>265</v>
      </c>
    </row>
    <row r="106" spans="1:8" ht="21.75" customHeight="1">
      <c r="A106" s="50" t="s">
        <v>239</v>
      </c>
      <c r="B106" s="51" t="s">
        <v>240</v>
      </c>
      <c r="C106" s="52" t="s">
        <v>200</v>
      </c>
      <c r="D106" s="53">
        <v>38994</v>
      </c>
      <c r="E106" s="54"/>
      <c r="F106" s="54"/>
      <c r="G106" s="54"/>
      <c r="H106" s="34">
        <v>275</v>
      </c>
    </row>
    <row r="107" spans="1:8" ht="21.75" customHeight="1">
      <c r="A107" s="50" t="s">
        <v>241</v>
      </c>
      <c r="B107" s="51" t="s">
        <v>242</v>
      </c>
      <c r="C107" s="52" t="s">
        <v>200</v>
      </c>
      <c r="D107" s="53">
        <v>193816.34</v>
      </c>
      <c r="E107" s="54"/>
      <c r="F107" s="54"/>
      <c r="G107" s="54"/>
      <c r="H107" s="34">
        <v>275</v>
      </c>
    </row>
    <row r="108" spans="1:8" ht="21.75" customHeight="1">
      <c r="A108" s="50" t="s">
        <v>243</v>
      </c>
      <c r="B108" s="51" t="s">
        <v>244</v>
      </c>
      <c r="C108" s="52" t="s">
        <v>200</v>
      </c>
      <c r="D108" s="53">
        <v>16151.36</v>
      </c>
      <c r="E108" s="54"/>
      <c r="F108" s="54"/>
      <c r="G108" s="54"/>
      <c r="H108" s="34">
        <v>265</v>
      </c>
    </row>
    <row r="109" spans="1:8" ht="21.75" customHeight="1">
      <c r="A109" s="50" t="s">
        <v>245</v>
      </c>
      <c r="B109" s="51" t="s">
        <v>246</v>
      </c>
      <c r="C109" s="52" t="s">
        <v>200</v>
      </c>
      <c r="D109" s="53">
        <v>28380.25</v>
      </c>
      <c r="E109" s="54"/>
      <c r="F109" s="54"/>
      <c r="G109" s="54"/>
      <c r="H109" s="34">
        <v>265</v>
      </c>
    </row>
    <row r="110" spans="1:8" ht="21.75" customHeight="1">
      <c r="A110" s="50" t="s">
        <v>247</v>
      </c>
      <c r="B110" s="51" t="s">
        <v>248</v>
      </c>
      <c r="C110" s="52" t="s">
        <v>218</v>
      </c>
      <c r="D110" s="53">
        <v>114228.43</v>
      </c>
      <c r="E110" s="54"/>
      <c r="F110" s="54"/>
      <c r="G110" s="54"/>
      <c r="H110" s="34" t="s">
        <v>219</v>
      </c>
    </row>
    <row r="111" spans="1:8" ht="21.75" customHeight="1">
      <c r="A111" s="50" t="s">
        <v>249</v>
      </c>
      <c r="B111" s="51" t="s">
        <v>250</v>
      </c>
      <c r="C111" s="52" t="s">
        <v>200</v>
      </c>
      <c r="D111" s="53">
        <v>12182.74</v>
      </c>
      <c r="E111" s="54"/>
      <c r="F111" s="54"/>
      <c r="G111" s="54"/>
      <c r="H111" s="34">
        <v>265</v>
      </c>
    </row>
    <row r="112" spans="1:8" ht="21.75" customHeight="1">
      <c r="A112" s="50" t="s">
        <v>251</v>
      </c>
      <c r="B112" s="51" t="s">
        <v>252</v>
      </c>
      <c r="C112" s="52" t="s">
        <v>200</v>
      </c>
      <c r="D112" s="53">
        <v>21319.8</v>
      </c>
      <c r="E112" s="54"/>
      <c r="F112" s="54"/>
      <c r="G112" s="54"/>
      <c r="H112" s="34">
        <v>275</v>
      </c>
    </row>
    <row r="113" spans="1:8" ht="21.75" customHeight="1">
      <c r="A113" s="50" t="s">
        <v>253</v>
      </c>
      <c r="B113" s="51" t="s">
        <v>254</v>
      </c>
      <c r="C113" s="52" t="s">
        <v>200</v>
      </c>
      <c r="D113" s="53">
        <v>19251.04</v>
      </c>
      <c r="E113" s="54"/>
      <c r="F113" s="54"/>
      <c r="G113" s="54"/>
      <c r="H113" s="34">
        <v>265</v>
      </c>
    </row>
    <row r="114" spans="1:8" ht="21.75" customHeight="1">
      <c r="A114" s="50" t="s">
        <v>255</v>
      </c>
      <c r="B114" s="51" t="s">
        <v>256</v>
      </c>
      <c r="C114" s="52" t="s">
        <v>200</v>
      </c>
      <c r="D114" s="53">
        <v>38071.07</v>
      </c>
      <c r="E114" s="54"/>
      <c r="F114" s="54"/>
      <c r="G114" s="54"/>
      <c r="H114" s="34">
        <v>275</v>
      </c>
    </row>
    <row r="115" spans="1:8" ht="21.75" customHeight="1">
      <c r="A115" s="50" t="s">
        <v>257</v>
      </c>
      <c r="B115" s="51" t="s">
        <v>258</v>
      </c>
      <c r="C115" s="52" t="s">
        <v>218</v>
      </c>
      <c r="D115" s="53">
        <v>67688.05</v>
      </c>
      <c r="E115" s="54"/>
      <c r="F115" s="54"/>
      <c r="G115" s="54"/>
      <c r="H115" s="55" t="s">
        <v>219</v>
      </c>
    </row>
    <row r="116" spans="1:8" ht="21.75" customHeight="1">
      <c r="A116" s="50" t="s">
        <v>259</v>
      </c>
      <c r="B116" s="51" t="s">
        <v>260</v>
      </c>
      <c r="C116" s="52" t="s">
        <v>200</v>
      </c>
      <c r="D116" s="53">
        <v>41532.07</v>
      </c>
      <c r="E116" s="54"/>
      <c r="F116" s="54"/>
      <c r="G116" s="54"/>
      <c r="H116" s="34">
        <v>275</v>
      </c>
    </row>
    <row r="117" spans="1:8" ht="21.75" customHeight="1">
      <c r="A117" s="50" t="s">
        <v>261</v>
      </c>
      <c r="B117" s="51" t="s">
        <v>262</v>
      </c>
      <c r="C117" s="52" t="s">
        <v>200</v>
      </c>
      <c r="D117" s="53">
        <v>8998.6200000000008</v>
      </c>
      <c r="E117" s="54"/>
      <c r="F117" s="54"/>
      <c r="G117" s="54"/>
      <c r="H117" s="34">
        <v>275</v>
      </c>
    </row>
    <row r="118" spans="1:8" ht="21.75" customHeight="1">
      <c r="A118" s="50" t="s">
        <v>263</v>
      </c>
      <c r="B118" s="51" t="s">
        <v>264</v>
      </c>
      <c r="C118" s="52" t="s">
        <v>200</v>
      </c>
      <c r="D118" s="53">
        <v>41993.54</v>
      </c>
      <c r="E118" s="54"/>
      <c r="F118" s="54"/>
      <c r="G118" s="54"/>
      <c r="H118" s="34">
        <v>265</v>
      </c>
    </row>
    <row r="119" spans="1:8" ht="21.75" customHeight="1">
      <c r="A119" s="50" t="s">
        <v>265</v>
      </c>
      <c r="B119" s="51" t="s">
        <v>266</v>
      </c>
      <c r="C119" s="52" t="s">
        <v>200</v>
      </c>
      <c r="D119" s="53">
        <v>17997.23</v>
      </c>
      <c r="E119" s="54"/>
      <c r="F119" s="54"/>
      <c r="G119" s="54"/>
      <c r="H119" s="34">
        <v>275</v>
      </c>
    </row>
    <row r="120" spans="1:8" ht="21.75" customHeight="1">
      <c r="A120" s="50" t="s">
        <v>267</v>
      </c>
      <c r="B120" s="51" t="s">
        <v>268</v>
      </c>
      <c r="C120" s="52" t="s">
        <v>200</v>
      </c>
      <c r="D120" s="53">
        <v>34610.06</v>
      </c>
      <c r="E120" s="54"/>
      <c r="F120" s="54"/>
      <c r="G120" s="54"/>
      <c r="H120" s="34">
        <v>275</v>
      </c>
    </row>
    <row r="121" spans="1:8" ht="21.75" customHeight="1">
      <c r="A121" s="50" t="s">
        <v>269</v>
      </c>
      <c r="B121" s="51" t="s">
        <v>270</v>
      </c>
      <c r="C121" s="52" t="s">
        <v>218</v>
      </c>
      <c r="D121" s="53">
        <v>89978.83</v>
      </c>
      <c r="E121" s="54"/>
      <c r="F121" s="54"/>
      <c r="G121" s="54"/>
      <c r="H121" s="55" t="s">
        <v>230</v>
      </c>
    </row>
    <row r="122" spans="1:8" ht="21.75" customHeight="1">
      <c r="A122" s="50" t="s">
        <v>271</v>
      </c>
      <c r="B122" s="51" t="s">
        <v>272</v>
      </c>
      <c r="C122" s="52" t="s">
        <v>200</v>
      </c>
      <c r="D122" s="53">
        <v>18458.7</v>
      </c>
      <c r="E122" s="54"/>
      <c r="F122" s="54"/>
      <c r="G122" s="54"/>
      <c r="H122" s="34">
        <v>265</v>
      </c>
    </row>
    <row r="123" spans="1:8" ht="21.75" customHeight="1">
      <c r="A123" s="50" t="s">
        <v>273</v>
      </c>
      <c r="B123" s="51" t="s">
        <v>274</v>
      </c>
      <c r="C123" s="52" t="s">
        <v>200</v>
      </c>
      <c r="D123" s="53">
        <v>17997.23</v>
      </c>
      <c r="E123" s="54"/>
      <c r="F123" s="54"/>
      <c r="G123" s="54"/>
      <c r="H123" s="34">
        <v>275</v>
      </c>
    </row>
    <row r="124" spans="1:8" ht="21.75" customHeight="1">
      <c r="A124" s="50" t="s">
        <v>275</v>
      </c>
      <c r="B124" s="51" t="s">
        <v>276</v>
      </c>
      <c r="C124" s="52" t="s">
        <v>200</v>
      </c>
      <c r="D124" s="53">
        <v>165574.53</v>
      </c>
      <c r="E124" s="54"/>
      <c r="F124" s="54"/>
      <c r="G124" s="54"/>
      <c r="H124" s="34">
        <v>275</v>
      </c>
    </row>
    <row r="125" spans="1:8" ht="21.75" customHeight="1">
      <c r="A125" s="50" t="s">
        <v>277</v>
      </c>
      <c r="B125" s="51" t="s">
        <v>278</v>
      </c>
      <c r="C125" s="52" t="s">
        <v>200</v>
      </c>
      <c r="D125" s="53">
        <v>29441.62</v>
      </c>
      <c r="E125" s="54"/>
      <c r="F125" s="54"/>
      <c r="G125" s="54"/>
      <c r="H125" s="34">
        <v>275</v>
      </c>
    </row>
    <row r="126" spans="1:8" ht="21.75" customHeight="1">
      <c r="A126" s="50" t="s">
        <v>279</v>
      </c>
      <c r="B126" s="51" t="s">
        <v>280</v>
      </c>
      <c r="C126" s="52" t="s">
        <v>200</v>
      </c>
      <c r="D126" s="53">
        <v>29441.62</v>
      </c>
      <c r="E126" s="54"/>
      <c r="F126" s="54"/>
      <c r="G126" s="54"/>
      <c r="H126" s="34">
        <v>275</v>
      </c>
    </row>
    <row r="127" spans="1:8" ht="21.75" customHeight="1">
      <c r="A127" s="50" t="s">
        <v>281</v>
      </c>
      <c r="B127" s="51" t="s">
        <v>282</v>
      </c>
      <c r="C127" s="52" t="s">
        <v>200</v>
      </c>
      <c r="D127" s="53">
        <v>66912.78</v>
      </c>
      <c r="E127" s="54"/>
      <c r="F127" s="54"/>
      <c r="G127" s="54"/>
      <c r="H127" s="34">
        <v>275</v>
      </c>
    </row>
    <row r="128" spans="1:8" ht="21.75" customHeight="1">
      <c r="A128" s="50" t="s">
        <v>283</v>
      </c>
      <c r="B128" s="51" t="s">
        <v>284</v>
      </c>
      <c r="C128" s="52" t="s">
        <v>200</v>
      </c>
      <c r="D128" s="53">
        <v>27688.05</v>
      </c>
      <c r="E128" s="54"/>
      <c r="F128" s="54"/>
      <c r="G128" s="54"/>
      <c r="H128" s="34">
        <v>275</v>
      </c>
    </row>
    <row r="129" spans="1:8" ht="21.75" customHeight="1">
      <c r="A129" s="50" t="s">
        <v>285</v>
      </c>
      <c r="B129" s="51" t="s">
        <v>286</v>
      </c>
      <c r="C129" s="52" t="s">
        <v>200</v>
      </c>
      <c r="D129" s="53">
        <v>73553.3</v>
      </c>
      <c r="E129" s="54"/>
      <c r="F129" s="54"/>
      <c r="G129" s="54"/>
      <c r="H129" s="34">
        <v>275</v>
      </c>
    </row>
    <row r="130" spans="1:8" ht="21.75" customHeight="1">
      <c r="A130" s="50" t="s">
        <v>287</v>
      </c>
      <c r="B130" s="51" t="s">
        <v>288</v>
      </c>
      <c r="C130" s="52" t="s">
        <v>200</v>
      </c>
      <c r="D130" s="53">
        <v>46598.98</v>
      </c>
      <c r="E130" s="54"/>
      <c r="F130" s="54"/>
      <c r="G130" s="54"/>
      <c r="H130" s="34">
        <v>275</v>
      </c>
    </row>
    <row r="131" spans="1:8" ht="21.75" customHeight="1">
      <c r="A131" s="50" t="s">
        <v>289</v>
      </c>
      <c r="B131" s="51" t="s">
        <v>290</v>
      </c>
      <c r="C131" s="52" t="s">
        <v>200</v>
      </c>
      <c r="D131" s="53">
        <v>27688.05</v>
      </c>
      <c r="E131" s="54"/>
      <c r="F131" s="54"/>
      <c r="G131" s="54"/>
      <c r="H131" s="34">
        <v>275</v>
      </c>
    </row>
    <row r="132" spans="1:8" ht="21.75" customHeight="1">
      <c r="A132" s="50" t="s">
        <v>291</v>
      </c>
      <c r="B132" s="51" t="s">
        <v>292</v>
      </c>
      <c r="C132" s="52" t="s">
        <v>200</v>
      </c>
      <c r="D132" s="53">
        <v>27688.05</v>
      </c>
      <c r="E132" s="54"/>
      <c r="F132" s="54"/>
      <c r="G132" s="54"/>
      <c r="H132" s="34">
        <v>275</v>
      </c>
    </row>
    <row r="133" spans="1:8" ht="21.75" customHeight="1">
      <c r="A133" s="50" t="s">
        <v>293</v>
      </c>
      <c r="B133" s="51" t="s">
        <v>294</v>
      </c>
      <c r="C133" s="52" t="s">
        <v>200</v>
      </c>
      <c r="D133" s="53">
        <v>27688.05</v>
      </c>
      <c r="E133" s="54"/>
      <c r="F133" s="54"/>
      <c r="G133" s="54"/>
      <c r="H133" s="34">
        <v>275</v>
      </c>
    </row>
    <row r="134" spans="1:8" ht="21.75" customHeight="1">
      <c r="A134" s="50" t="s">
        <v>295</v>
      </c>
      <c r="B134" s="51" t="s">
        <v>296</v>
      </c>
      <c r="C134" s="52" t="s">
        <v>200</v>
      </c>
      <c r="D134" s="53">
        <v>27688.05</v>
      </c>
      <c r="E134" s="54"/>
      <c r="F134" s="54"/>
      <c r="G134" s="54"/>
      <c r="H134" s="34">
        <v>275</v>
      </c>
    </row>
    <row r="135" spans="1:8" ht="21.75" customHeight="1">
      <c r="A135" s="50" t="s">
        <v>297</v>
      </c>
      <c r="B135" s="51" t="s">
        <v>298</v>
      </c>
      <c r="C135" s="52" t="s">
        <v>200</v>
      </c>
      <c r="D135" s="53">
        <v>20304.57</v>
      </c>
      <c r="E135" s="54"/>
      <c r="F135" s="54"/>
      <c r="G135" s="54"/>
      <c r="H135" s="34">
        <v>275</v>
      </c>
    </row>
    <row r="136" spans="1:8" ht="21.75" customHeight="1">
      <c r="A136" s="50" t="s">
        <v>299</v>
      </c>
      <c r="B136" s="51" t="s">
        <v>300</v>
      </c>
      <c r="C136" s="52" t="s">
        <v>200</v>
      </c>
      <c r="D136" s="53">
        <v>16958.93</v>
      </c>
      <c r="E136" s="54"/>
      <c r="F136" s="54"/>
      <c r="G136" s="54"/>
      <c r="H136" s="34">
        <v>275</v>
      </c>
    </row>
    <row r="137" spans="1:8" ht="21.75" customHeight="1">
      <c r="A137" s="50" t="s">
        <v>301</v>
      </c>
      <c r="B137" s="51" t="s">
        <v>302</v>
      </c>
      <c r="C137" s="52" t="s">
        <v>200</v>
      </c>
      <c r="D137" s="53">
        <v>66451.320000000007</v>
      </c>
      <c r="E137" s="54"/>
      <c r="F137" s="54"/>
      <c r="G137" s="54"/>
      <c r="H137" s="34">
        <v>275</v>
      </c>
    </row>
    <row r="138" spans="1:8" ht="21.75" customHeight="1">
      <c r="A138" s="50" t="s">
        <v>303</v>
      </c>
      <c r="B138" s="51" t="s">
        <v>304</v>
      </c>
      <c r="C138" s="52" t="s">
        <v>200</v>
      </c>
      <c r="D138" s="53">
        <v>51915.09</v>
      </c>
      <c r="E138" s="54"/>
      <c r="F138" s="54"/>
      <c r="G138" s="54"/>
      <c r="H138" s="34">
        <v>265</v>
      </c>
    </row>
    <row r="139" spans="1:8" ht="21.75" customHeight="1">
      <c r="A139" s="50" t="s">
        <v>305</v>
      </c>
      <c r="B139" s="51" t="s">
        <v>306</v>
      </c>
      <c r="C139" s="52" t="s">
        <v>200</v>
      </c>
      <c r="D139" s="53">
        <v>13844.02</v>
      </c>
      <c r="E139" s="54"/>
      <c r="F139" s="54"/>
      <c r="G139" s="54"/>
      <c r="H139" s="34">
        <v>275</v>
      </c>
    </row>
    <row r="140" spans="1:8" ht="21.75" customHeight="1">
      <c r="A140" s="50" t="s">
        <v>307</v>
      </c>
      <c r="B140" s="51" t="s">
        <v>308</v>
      </c>
      <c r="C140" s="52" t="s">
        <v>200</v>
      </c>
      <c r="D140" s="53">
        <v>27688.05</v>
      </c>
      <c r="E140" s="54"/>
      <c r="F140" s="54"/>
      <c r="G140" s="54"/>
      <c r="H140" s="34">
        <v>275</v>
      </c>
    </row>
    <row r="141" spans="1:8" ht="21.75" customHeight="1">
      <c r="A141" s="50" t="s">
        <v>309</v>
      </c>
      <c r="B141" s="51" t="s">
        <v>310</v>
      </c>
      <c r="C141" s="52" t="s">
        <v>200</v>
      </c>
      <c r="D141" s="53">
        <v>31150.05</v>
      </c>
      <c r="E141" s="54"/>
      <c r="F141" s="54"/>
      <c r="G141" s="54"/>
      <c r="H141" s="34">
        <v>275</v>
      </c>
    </row>
    <row r="142" spans="1:8" ht="21.75" customHeight="1">
      <c r="A142" s="50" t="s">
        <v>311</v>
      </c>
      <c r="B142" s="51" t="s">
        <v>312</v>
      </c>
      <c r="C142" s="52" t="s">
        <v>200</v>
      </c>
      <c r="D142" s="53">
        <v>9690.82</v>
      </c>
      <c r="E142" s="54"/>
      <c r="F142" s="54"/>
      <c r="G142" s="54"/>
      <c r="H142" s="34">
        <v>275</v>
      </c>
    </row>
    <row r="143" spans="1:8" ht="21.75" customHeight="1">
      <c r="A143" s="50" t="s">
        <v>313</v>
      </c>
      <c r="B143" s="51" t="s">
        <v>314</v>
      </c>
      <c r="C143" s="52" t="s">
        <v>200</v>
      </c>
      <c r="D143" s="53">
        <v>27688.05</v>
      </c>
      <c r="E143" s="54"/>
      <c r="F143" s="54"/>
      <c r="G143" s="54"/>
      <c r="H143" s="34">
        <v>275</v>
      </c>
    </row>
    <row r="144" spans="1:8" ht="21.75" customHeight="1">
      <c r="A144" s="50" t="s">
        <v>315</v>
      </c>
      <c r="B144" s="51" t="s">
        <v>316</v>
      </c>
      <c r="C144" s="52" t="s">
        <v>200</v>
      </c>
      <c r="D144" s="53">
        <v>59990.77</v>
      </c>
      <c r="E144" s="54"/>
      <c r="F144" s="54"/>
      <c r="G144" s="54"/>
      <c r="H144" s="34">
        <v>275</v>
      </c>
    </row>
    <row r="145" spans="1:8" ht="21.75" customHeight="1">
      <c r="A145" s="50" t="s">
        <v>317</v>
      </c>
      <c r="B145" s="51" t="s">
        <v>318</v>
      </c>
      <c r="C145" s="52" t="s">
        <v>200</v>
      </c>
      <c r="D145" s="53">
        <v>51084.45</v>
      </c>
      <c r="E145" s="54"/>
      <c r="F145" s="54"/>
      <c r="G145" s="54"/>
      <c r="H145" s="34">
        <v>275</v>
      </c>
    </row>
    <row r="146" spans="1:8" ht="21.75" customHeight="1">
      <c r="A146" s="50" t="s">
        <v>319</v>
      </c>
      <c r="B146" s="51" t="s">
        <v>320</v>
      </c>
      <c r="C146" s="52" t="s">
        <v>200</v>
      </c>
      <c r="D146" s="53">
        <v>61347.16</v>
      </c>
      <c r="E146" s="54"/>
      <c r="F146" s="54"/>
      <c r="G146" s="54"/>
      <c r="H146" s="34">
        <v>275</v>
      </c>
    </row>
    <row r="147" spans="1:8" ht="21.75" customHeight="1">
      <c r="A147" s="50" t="s">
        <v>321</v>
      </c>
      <c r="B147" s="51" t="s">
        <v>322</v>
      </c>
      <c r="C147" s="52" t="s">
        <v>200</v>
      </c>
      <c r="D147" s="53">
        <v>110752.19</v>
      </c>
      <c r="E147" s="54"/>
      <c r="F147" s="54"/>
      <c r="G147" s="54"/>
      <c r="H147" s="34">
        <v>275</v>
      </c>
    </row>
    <row r="148" spans="1:8" ht="21.75" customHeight="1">
      <c r="A148" s="50" t="s">
        <v>323</v>
      </c>
      <c r="B148" s="51" t="s">
        <v>324</v>
      </c>
      <c r="C148" s="52" t="s">
        <v>200</v>
      </c>
      <c r="D148" s="53">
        <v>54822.34</v>
      </c>
      <c r="E148" s="54"/>
      <c r="F148" s="54"/>
      <c r="G148" s="54"/>
      <c r="H148" s="34">
        <v>275</v>
      </c>
    </row>
    <row r="149" spans="1:8" ht="21.75" customHeight="1">
      <c r="A149" s="50" t="s">
        <v>325</v>
      </c>
      <c r="B149" s="51" t="s">
        <v>326</v>
      </c>
      <c r="C149" s="52" t="s">
        <v>200</v>
      </c>
      <c r="D149" s="53">
        <v>34610.06</v>
      </c>
      <c r="E149" s="54"/>
      <c r="F149" s="54"/>
      <c r="G149" s="54"/>
      <c r="H149" s="34">
        <v>275</v>
      </c>
    </row>
    <row r="150" spans="1:8" ht="21.75" customHeight="1">
      <c r="A150" s="50" t="s">
        <v>327</v>
      </c>
      <c r="B150" s="51" t="s">
        <v>328</v>
      </c>
      <c r="C150" s="52" t="s">
        <v>200</v>
      </c>
      <c r="D150" s="53">
        <v>24227.040000000001</v>
      </c>
      <c r="E150" s="54"/>
      <c r="F150" s="54"/>
      <c r="G150" s="54"/>
      <c r="H150" s="34">
        <v>275</v>
      </c>
    </row>
    <row r="151" spans="1:8" ht="21.75" customHeight="1">
      <c r="A151" s="50" t="s">
        <v>329</v>
      </c>
      <c r="B151" s="51" t="s">
        <v>330</v>
      </c>
      <c r="C151" s="52" t="s">
        <v>200</v>
      </c>
      <c r="D151" s="53">
        <v>44162.44</v>
      </c>
      <c r="E151" s="54"/>
      <c r="F151" s="54"/>
      <c r="G151" s="54"/>
      <c r="H151" s="34">
        <v>275</v>
      </c>
    </row>
    <row r="152" spans="1:8" ht="21.75" customHeight="1">
      <c r="A152" s="50" t="s">
        <v>331</v>
      </c>
      <c r="B152" s="51" t="s">
        <v>332</v>
      </c>
      <c r="C152" s="52" t="s">
        <v>200</v>
      </c>
      <c r="D152" s="53">
        <v>45685.279999999999</v>
      </c>
      <c r="E152" s="54"/>
      <c r="F152" s="54"/>
      <c r="G152" s="54"/>
      <c r="H152" s="34">
        <v>275</v>
      </c>
    </row>
    <row r="153" spans="1:8" ht="21.75" customHeight="1">
      <c r="A153" s="50" t="s">
        <v>333</v>
      </c>
      <c r="B153" s="51" t="s">
        <v>334</v>
      </c>
      <c r="C153" s="52" t="s">
        <v>200</v>
      </c>
      <c r="D153" s="53">
        <v>72681.13</v>
      </c>
      <c r="E153" s="54"/>
      <c r="F153" s="54"/>
      <c r="G153" s="54"/>
      <c r="H153" s="34">
        <v>275</v>
      </c>
    </row>
    <row r="154" spans="1:8" ht="21.75" customHeight="1">
      <c r="A154" s="50" t="s">
        <v>335</v>
      </c>
      <c r="B154" s="51" t="s">
        <v>336</v>
      </c>
      <c r="C154" s="52" t="s">
        <v>200</v>
      </c>
      <c r="D154" s="53">
        <v>33456.39</v>
      </c>
      <c r="E154" s="54"/>
      <c r="F154" s="54"/>
      <c r="G154" s="54"/>
      <c r="H154" s="34">
        <v>275</v>
      </c>
    </row>
    <row r="155" spans="1:8" ht="21.75" customHeight="1">
      <c r="A155" s="50" t="s">
        <v>337</v>
      </c>
      <c r="B155" s="51" t="s">
        <v>338</v>
      </c>
      <c r="C155" s="52" t="s">
        <v>200</v>
      </c>
      <c r="D155" s="53">
        <v>44923.86</v>
      </c>
      <c r="E155" s="54"/>
      <c r="F155" s="54"/>
      <c r="G155" s="54"/>
      <c r="H155" s="34">
        <v>275</v>
      </c>
    </row>
    <row r="156" spans="1:8" ht="21.75" customHeight="1">
      <c r="A156" s="50" t="s">
        <v>339</v>
      </c>
      <c r="B156" s="51" t="s">
        <v>340</v>
      </c>
      <c r="C156" s="52" t="s">
        <v>200</v>
      </c>
      <c r="D156" s="53">
        <v>34263.96</v>
      </c>
      <c r="E156" s="54"/>
      <c r="F156" s="54"/>
      <c r="G156" s="54"/>
      <c r="H156" s="34">
        <v>275</v>
      </c>
    </row>
    <row r="157" spans="1:8" ht="21.75" customHeight="1">
      <c r="A157" s="50" t="s">
        <v>341</v>
      </c>
      <c r="B157" s="51" t="s">
        <v>342</v>
      </c>
      <c r="C157" s="52" t="s">
        <v>200</v>
      </c>
      <c r="D157" s="53">
        <v>27688.05</v>
      </c>
      <c r="E157" s="54"/>
      <c r="F157" s="54"/>
      <c r="G157" s="54"/>
      <c r="H157" s="34">
        <v>275</v>
      </c>
    </row>
    <row r="158" spans="1:8" ht="21.75" customHeight="1">
      <c r="A158" s="50" t="s">
        <v>343</v>
      </c>
      <c r="B158" s="51" t="s">
        <v>344</v>
      </c>
      <c r="C158" s="52" t="s">
        <v>200</v>
      </c>
      <c r="D158" s="53">
        <v>27688.05</v>
      </c>
      <c r="E158" s="54"/>
      <c r="F158" s="54"/>
      <c r="G158" s="54"/>
      <c r="H158" s="34">
        <v>275</v>
      </c>
    </row>
    <row r="159" spans="1:8" ht="21.75" customHeight="1">
      <c r="A159" s="50" t="s">
        <v>345</v>
      </c>
      <c r="B159" s="51" t="s">
        <v>346</v>
      </c>
      <c r="C159" s="52" t="s">
        <v>200</v>
      </c>
      <c r="D159" s="53">
        <v>33456.39</v>
      </c>
      <c r="E159" s="54"/>
      <c r="F159" s="54"/>
      <c r="G159" s="54"/>
      <c r="H159" s="34">
        <v>275</v>
      </c>
    </row>
    <row r="160" spans="1:8" ht="21.75" customHeight="1">
      <c r="A160" s="50" t="s">
        <v>347</v>
      </c>
      <c r="B160" s="51" t="s">
        <v>348</v>
      </c>
      <c r="C160" s="52" t="s">
        <v>200</v>
      </c>
      <c r="D160" s="53">
        <v>20558.38</v>
      </c>
      <c r="E160" s="54"/>
      <c r="F160" s="54"/>
      <c r="G160" s="54"/>
      <c r="H160" s="34">
        <v>275</v>
      </c>
    </row>
    <row r="161" spans="1:8" ht="21.75" customHeight="1">
      <c r="A161" s="50" t="s">
        <v>349</v>
      </c>
      <c r="B161" s="51" t="s">
        <v>350</v>
      </c>
      <c r="C161" s="52" t="s">
        <v>200</v>
      </c>
      <c r="D161" s="53">
        <v>32260.15</v>
      </c>
      <c r="E161" s="54"/>
      <c r="F161" s="54"/>
      <c r="G161" s="54"/>
      <c r="H161" s="34">
        <v>275</v>
      </c>
    </row>
    <row r="162" spans="1:8" ht="21.75" customHeight="1">
      <c r="A162" s="50" t="s">
        <v>351</v>
      </c>
      <c r="B162" s="51" t="s">
        <v>352</v>
      </c>
      <c r="C162" s="52" t="s">
        <v>200</v>
      </c>
      <c r="D162" s="53">
        <v>39870.79</v>
      </c>
      <c r="E162" s="54"/>
      <c r="F162" s="54"/>
      <c r="G162" s="54"/>
      <c r="H162" s="34">
        <v>275</v>
      </c>
    </row>
    <row r="163" spans="1:8" ht="21.75" customHeight="1">
      <c r="A163" s="50" t="s">
        <v>353</v>
      </c>
      <c r="B163" s="51" t="s">
        <v>354</v>
      </c>
      <c r="C163" s="52" t="s">
        <v>200</v>
      </c>
      <c r="D163" s="53">
        <v>27688.05</v>
      </c>
      <c r="E163" s="54"/>
      <c r="F163" s="54"/>
      <c r="G163" s="54"/>
      <c r="H163" s="34">
        <v>275</v>
      </c>
    </row>
    <row r="164" spans="1:8" ht="21.75" customHeight="1">
      <c r="A164" s="50" t="s">
        <v>355</v>
      </c>
      <c r="B164" s="51" t="s">
        <v>356</v>
      </c>
      <c r="C164" s="52" t="s">
        <v>200</v>
      </c>
      <c r="D164" s="53">
        <v>66912.78</v>
      </c>
      <c r="E164" s="54"/>
      <c r="F164" s="54"/>
      <c r="G164" s="54"/>
      <c r="H164" s="34">
        <v>265</v>
      </c>
    </row>
    <row r="165" spans="1:8" ht="21.75" customHeight="1">
      <c r="A165" s="50" t="s">
        <v>357</v>
      </c>
      <c r="B165" s="51" t="s">
        <v>358</v>
      </c>
      <c r="C165" s="52" t="s">
        <v>200</v>
      </c>
      <c r="D165" s="53">
        <v>34675.129999999997</v>
      </c>
      <c r="E165" s="54"/>
      <c r="F165" s="54"/>
      <c r="G165" s="54"/>
      <c r="H165" s="34">
        <v>275</v>
      </c>
    </row>
    <row r="166" spans="1:8" ht="21.75" customHeight="1">
      <c r="A166" s="50" t="s">
        <v>359</v>
      </c>
      <c r="B166" s="51" t="s">
        <v>360</v>
      </c>
      <c r="C166" s="52" t="s">
        <v>200</v>
      </c>
      <c r="D166" s="53">
        <v>66866.64</v>
      </c>
      <c r="E166" s="54"/>
      <c r="F166" s="54"/>
      <c r="G166" s="54"/>
      <c r="H166" s="34">
        <v>275</v>
      </c>
    </row>
    <row r="167" spans="1:8" ht="21.75" customHeight="1">
      <c r="A167" s="50" t="s">
        <v>361</v>
      </c>
      <c r="B167" s="51" t="s">
        <v>362</v>
      </c>
      <c r="C167" s="52" t="s">
        <v>200</v>
      </c>
      <c r="D167" s="53">
        <v>18458.7</v>
      </c>
      <c r="E167" s="54"/>
      <c r="F167" s="54"/>
      <c r="G167" s="54"/>
      <c r="H167" s="34">
        <v>275</v>
      </c>
    </row>
    <row r="168" spans="1:8" ht="21.75" customHeight="1">
      <c r="A168" s="50" t="s">
        <v>363</v>
      </c>
      <c r="B168" s="51" t="s">
        <v>364</v>
      </c>
      <c r="C168" s="52" t="s">
        <v>200</v>
      </c>
      <c r="D168" s="53">
        <v>45685.279999999999</v>
      </c>
      <c r="E168" s="54"/>
      <c r="F168" s="54"/>
      <c r="G168" s="54"/>
      <c r="H168" s="34">
        <v>275</v>
      </c>
    </row>
    <row r="169" spans="1:8" ht="21.75" customHeight="1">
      <c r="A169" s="50" t="s">
        <v>365</v>
      </c>
      <c r="B169" s="51" t="s">
        <v>366</v>
      </c>
      <c r="C169" s="52" t="s">
        <v>200</v>
      </c>
      <c r="D169" s="53">
        <v>110890.63</v>
      </c>
      <c r="E169" s="54"/>
      <c r="F169" s="54"/>
      <c r="G169" s="54"/>
      <c r="H169" s="34">
        <v>275</v>
      </c>
    </row>
    <row r="170" spans="1:8" ht="21.75" customHeight="1">
      <c r="A170" s="50" t="s">
        <v>367</v>
      </c>
      <c r="B170" s="51" t="s">
        <v>368</v>
      </c>
      <c r="C170" s="52" t="s">
        <v>200</v>
      </c>
      <c r="D170" s="53">
        <v>56041.58</v>
      </c>
      <c r="E170" s="54"/>
      <c r="F170" s="54"/>
      <c r="G170" s="54"/>
      <c r="H170" s="34">
        <v>275</v>
      </c>
    </row>
    <row r="171" spans="1:8" ht="21.75" customHeight="1">
      <c r="A171" s="50" t="s">
        <v>369</v>
      </c>
      <c r="B171" s="51" t="s">
        <v>370</v>
      </c>
      <c r="C171" s="52" t="s">
        <v>200</v>
      </c>
      <c r="D171" s="53">
        <v>27688.05</v>
      </c>
      <c r="E171" s="54"/>
      <c r="F171" s="54"/>
      <c r="G171" s="54"/>
      <c r="H171" s="34">
        <v>275</v>
      </c>
    </row>
    <row r="172" spans="1:8" ht="21.75" customHeight="1">
      <c r="A172" s="50" t="s">
        <v>371</v>
      </c>
      <c r="B172" s="51" t="s">
        <v>372</v>
      </c>
      <c r="C172" s="52" t="s">
        <v>200</v>
      </c>
      <c r="D172" s="53">
        <v>41532.07</v>
      </c>
      <c r="E172" s="54"/>
      <c r="F172" s="54"/>
      <c r="G172" s="54"/>
      <c r="H172" s="34">
        <v>265</v>
      </c>
    </row>
    <row r="173" spans="1:8" ht="21.75" customHeight="1">
      <c r="A173" s="50" t="s">
        <v>373</v>
      </c>
      <c r="B173" s="51" t="s">
        <v>374</v>
      </c>
      <c r="C173" s="52" t="s">
        <v>200</v>
      </c>
      <c r="D173" s="53">
        <v>96479.81</v>
      </c>
      <c r="E173" s="54"/>
      <c r="F173" s="54"/>
      <c r="G173" s="54"/>
      <c r="H173" s="34">
        <v>275</v>
      </c>
    </row>
    <row r="174" spans="1:8" ht="21.75" customHeight="1">
      <c r="A174" s="50" t="s">
        <v>375</v>
      </c>
      <c r="B174" s="51" t="s">
        <v>376</v>
      </c>
      <c r="C174" s="52" t="s">
        <v>200</v>
      </c>
      <c r="D174" s="53">
        <v>113521</v>
      </c>
      <c r="E174" s="54"/>
      <c r="F174" s="54"/>
      <c r="G174" s="54"/>
      <c r="H174" s="34">
        <v>275</v>
      </c>
    </row>
    <row r="175" spans="1:8" ht="21.75" customHeight="1">
      <c r="A175" s="50" t="s">
        <v>377</v>
      </c>
      <c r="B175" s="51" t="s">
        <v>378</v>
      </c>
      <c r="C175" s="52" t="s">
        <v>200</v>
      </c>
      <c r="D175" s="53">
        <v>138440.24</v>
      </c>
      <c r="E175" s="54"/>
      <c r="F175" s="54"/>
      <c r="G175" s="54"/>
      <c r="H175" s="34">
        <v>275</v>
      </c>
    </row>
    <row r="176" spans="1:8" ht="21.75" customHeight="1">
      <c r="A176" s="50" t="s">
        <v>379</v>
      </c>
      <c r="B176" s="51" t="s">
        <v>380</v>
      </c>
      <c r="C176" s="52" t="s">
        <v>200</v>
      </c>
      <c r="D176" s="53">
        <v>27411.17</v>
      </c>
      <c r="E176" s="54"/>
      <c r="F176" s="54"/>
      <c r="G176" s="54"/>
      <c r="H176" s="34">
        <v>275</v>
      </c>
    </row>
    <row r="177" spans="1:8" ht="21.75" customHeight="1">
      <c r="A177" s="50" t="s">
        <v>381</v>
      </c>
      <c r="B177" s="51" t="s">
        <v>382</v>
      </c>
      <c r="C177" s="52" t="s">
        <v>200</v>
      </c>
      <c r="D177" s="53">
        <v>81402.86</v>
      </c>
      <c r="E177" s="54"/>
      <c r="F177" s="54"/>
      <c r="G177" s="54"/>
      <c r="H177" s="34">
        <v>275</v>
      </c>
    </row>
    <row r="178" spans="1:8" ht="21.75" customHeight="1">
      <c r="A178" s="50" t="s">
        <v>383</v>
      </c>
      <c r="B178" s="51" t="s">
        <v>384</v>
      </c>
      <c r="C178" s="52" t="s">
        <v>200</v>
      </c>
      <c r="D178" s="53">
        <v>41116.75</v>
      </c>
      <c r="E178" s="54"/>
      <c r="F178" s="54"/>
      <c r="G178" s="54"/>
      <c r="H178" s="34">
        <v>275</v>
      </c>
    </row>
    <row r="179" spans="1:8" ht="21.75" customHeight="1">
      <c r="A179" s="50" t="s">
        <v>385</v>
      </c>
      <c r="B179" s="51" t="s">
        <v>386</v>
      </c>
      <c r="C179" s="52" t="s">
        <v>200</v>
      </c>
      <c r="D179" s="53">
        <v>14997.69</v>
      </c>
      <c r="E179" s="54"/>
      <c r="F179" s="54"/>
      <c r="G179" s="54"/>
      <c r="H179" s="34">
        <v>275</v>
      </c>
    </row>
    <row r="180" spans="1:8" ht="21.75" customHeight="1">
      <c r="A180" s="50" t="s">
        <v>387</v>
      </c>
      <c r="B180" s="51" t="s">
        <v>388</v>
      </c>
      <c r="C180" s="52" t="s">
        <v>200</v>
      </c>
      <c r="D180" s="53">
        <v>50992.160000000003</v>
      </c>
      <c r="E180" s="54"/>
      <c r="F180" s="54"/>
      <c r="G180" s="54"/>
      <c r="H180" s="34">
        <v>275</v>
      </c>
    </row>
    <row r="181" spans="1:8" ht="21.75" customHeight="1">
      <c r="A181" s="50" t="s">
        <v>389</v>
      </c>
      <c r="B181" s="51" t="s">
        <v>390</v>
      </c>
      <c r="C181" s="52" t="s">
        <v>200</v>
      </c>
      <c r="D181" s="53">
        <v>17305.03</v>
      </c>
      <c r="E181" s="54"/>
      <c r="F181" s="54"/>
      <c r="G181" s="54"/>
      <c r="H181" s="34">
        <v>275</v>
      </c>
    </row>
    <row r="182" spans="1:8" ht="21.75" customHeight="1">
      <c r="A182" s="50" t="s">
        <v>391</v>
      </c>
      <c r="B182" s="51" t="s">
        <v>392</v>
      </c>
      <c r="C182" s="52" t="s">
        <v>200</v>
      </c>
      <c r="D182" s="53">
        <v>51915.09</v>
      </c>
      <c r="E182" s="54"/>
      <c r="F182" s="54"/>
      <c r="G182" s="54"/>
      <c r="H182" s="34">
        <v>275</v>
      </c>
    </row>
    <row r="183" spans="1:8" ht="21.75" customHeight="1">
      <c r="A183" s="50" t="s">
        <v>393</v>
      </c>
      <c r="B183" s="51" t="s">
        <v>394</v>
      </c>
      <c r="C183" s="52" t="s">
        <v>200</v>
      </c>
      <c r="D183" s="53">
        <v>20558.38</v>
      </c>
      <c r="E183" s="54"/>
      <c r="F183" s="54"/>
      <c r="G183" s="54"/>
      <c r="H183" s="34">
        <v>275</v>
      </c>
    </row>
    <row r="184" spans="1:8" ht="21.75" customHeight="1">
      <c r="A184" s="50" t="s">
        <v>395</v>
      </c>
      <c r="B184" s="51" t="s">
        <v>396</v>
      </c>
      <c r="C184" s="52" t="s">
        <v>200</v>
      </c>
      <c r="D184" s="53">
        <v>43401.02</v>
      </c>
      <c r="E184" s="54"/>
      <c r="F184" s="54"/>
      <c r="G184" s="54"/>
      <c r="H184" s="34">
        <v>275</v>
      </c>
    </row>
    <row r="185" spans="1:8" ht="21.75" customHeight="1">
      <c r="A185" s="50" t="s">
        <v>397</v>
      </c>
      <c r="B185" s="51" t="s">
        <v>398</v>
      </c>
      <c r="C185" s="52" t="s">
        <v>200</v>
      </c>
      <c r="D185" s="53">
        <v>289340.09999999998</v>
      </c>
      <c r="E185" s="54"/>
      <c r="F185" s="54"/>
      <c r="G185" s="54"/>
      <c r="H185" s="34">
        <v>275</v>
      </c>
    </row>
    <row r="186" spans="1:8" ht="21.75" customHeight="1">
      <c r="A186" s="50" t="s">
        <v>399</v>
      </c>
      <c r="B186" s="51" t="s">
        <v>400</v>
      </c>
      <c r="C186" s="52" t="s">
        <v>200</v>
      </c>
      <c r="D186" s="53">
        <v>42155.05</v>
      </c>
      <c r="E186" s="54"/>
      <c r="F186" s="54"/>
      <c r="G186" s="54"/>
      <c r="H186" s="34">
        <v>275</v>
      </c>
    </row>
    <row r="187" spans="1:8" ht="21.75" customHeight="1">
      <c r="A187" s="50" t="s">
        <v>401</v>
      </c>
      <c r="B187" s="51" t="s">
        <v>402</v>
      </c>
      <c r="C187" s="52" t="s">
        <v>200</v>
      </c>
      <c r="D187" s="53">
        <v>28426.400000000001</v>
      </c>
      <c r="E187" s="54"/>
      <c r="F187" s="54"/>
      <c r="G187" s="54"/>
      <c r="H187" s="34">
        <v>275</v>
      </c>
    </row>
    <row r="188" spans="1:8" ht="21.75" customHeight="1">
      <c r="A188" s="50" t="s">
        <v>403</v>
      </c>
      <c r="B188" s="51" t="s">
        <v>404</v>
      </c>
      <c r="C188" s="52" t="s">
        <v>200</v>
      </c>
      <c r="D188" s="53">
        <v>59898.48</v>
      </c>
      <c r="E188" s="54"/>
      <c r="F188" s="54"/>
      <c r="G188" s="54"/>
      <c r="H188" s="34">
        <v>275</v>
      </c>
    </row>
    <row r="189" spans="1:8" ht="21.75" customHeight="1">
      <c r="A189" s="50" t="s">
        <v>405</v>
      </c>
      <c r="B189" s="51" t="s">
        <v>406</v>
      </c>
      <c r="C189" s="52" t="s">
        <v>200</v>
      </c>
      <c r="D189" s="53">
        <v>27688.05</v>
      </c>
      <c r="E189" s="54"/>
      <c r="F189" s="54"/>
      <c r="G189" s="54"/>
      <c r="H189" s="34">
        <v>275</v>
      </c>
    </row>
    <row r="190" spans="1:8" ht="21.75" customHeight="1">
      <c r="A190" s="50" t="s">
        <v>407</v>
      </c>
      <c r="B190" s="51" t="s">
        <v>408</v>
      </c>
      <c r="C190" s="52" t="s">
        <v>218</v>
      </c>
      <c r="D190" s="53">
        <v>155994.46</v>
      </c>
      <c r="E190" s="54"/>
      <c r="F190" s="54"/>
      <c r="G190" s="54"/>
      <c r="H190" s="55" t="s">
        <v>230</v>
      </c>
    </row>
    <row r="191" spans="1:8" ht="21.75" customHeight="1">
      <c r="A191" s="50" t="s">
        <v>409</v>
      </c>
      <c r="B191" s="51" t="s">
        <v>410</v>
      </c>
      <c r="C191" s="52" t="s">
        <v>218</v>
      </c>
      <c r="D191" s="53">
        <v>139381.63</v>
      </c>
      <c r="E191" s="54"/>
      <c r="F191" s="54"/>
      <c r="G191" s="54"/>
      <c r="H191" s="55" t="s">
        <v>230</v>
      </c>
    </row>
    <row r="192" spans="1:8" ht="21.75" customHeight="1">
      <c r="A192" s="50" t="s">
        <v>411</v>
      </c>
      <c r="B192" s="51" t="s">
        <v>412</v>
      </c>
      <c r="C192" s="52" t="s">
        <v>200</v>
      </c>
      <c r="D192" s="53">
        <v>103830.18</v>
      </c>
      <c r="E192" s="54"/>
      <c r="F192" s="54"/>
      <c r="G192" s="54"/>
      <c r="H192" s="34">
        <v>275</v>
      </c>
    </row>
    <row r="193" spans="1:8" ht="21.75" customHeight="1">
      <c r="A193" s="50" t="s">
        <v>413</v>
      </c>
      <c r="B193" s="51" t="s">
        <v>414</v>
      </c>
      <c r="C193" s="52" t="s">
        <v>218</v>
      </c>
      <c r="D193" s="53">
        <v>62798.34</v>
      </c>
      <c r="E193" s="54"/>
      <c r="F193" s="54"/>
      <c r="G193" s="54"/>
      <c r="H193" s="34" t="s">
        <v>230</v>
      </c>
    </row>
    <row r="194" spans="1:8" ht="21.75" customHeight="1">
      <c r="A194" s="50" t="s">
        <v>415</v>
      </c>
      <c r="B194" s="51" t="s">
        <v>416</v>
      </c>
      <c r="C194" s="52" t="s">
        <v>218</v>
      </c>
      <c r="D194" s="53">
        <v>133844.01999999999</v>
      </c>
      <c r="E194" s="54"/>
      <c r="F194" s="54"/>
      <c r="G194" s="54"/>
      <c r="H194" s="34" t="s">
        <v>230</v>
      </c>
    </row>
    <row r="195" spans="1:8" ht="21.75" customHeight="1">
      <c r="A195" s="50" t="s">
        <v>417</v>
      </c>
      <c r="B195" s="51" t="s">
        <v>418</v>
      </c>
      <c r="C195" s="52" t="s">
        <v>200</v>
      </c>
      <c r="D195" s="53">
        <v>38071.07</v>
      </c>
      <c r="E195" s="54"/>
      <c r="F195" s="54"/>
      <c r="G195" s="54"/>
      <c r="H195" s="34">
        <v>275</v>
      </c>
    </row>
    <row r="196" spans="1:8" ht="21.75" customHeight="1">
      <c r="A196" s="50" t="s">
        <v>419</v>
      </c>
      <c r="B196" s="51" t="s">
        <v>420</v>
      </c>
      <c r="C196" s="52" t="s">
        <v>218</v>
      </c>
      <c r="D196" s="53">
        <v>428297.19</v>
      </c>
      <c r="E196" s="54"/>
      <c r="F196" s="54"/>
      <c r="G196" s="54"/>
      <c r="H196" s="34" t="s">
        <v>230</v>
      </c>
    </row>
    <row r="197" spans="1:8" ht="21.75" customHeight="1">
      <c r="A197" s="50" t="s">
        <v>421</v>
      </c>
      <c r="B197" s="51" t="s">
        <v>422</v>
      </c>
      <c r="C197" s="52" t="s">
        <v>218</v>
      </c>
      <c r="D197" s="53">
        <v>67305.03</v>
      </c>
      <c r="E197" s="54"/>
      <c r="F197" s="54"/>
      <c r="G197" s="54"/>
      <c r="H197" s="34" t="s">
        <v>230</v>
      </c>
    </row>
    <row r="198" spans="1:8" ht="21.75" customHeight="1">
      <c r="A198" s="50" t="s">
        <v>423</v>
      </c>
      <c r="B198" s="51" t="s">
        <v>424</v>
      </c>
      <c r="C198" s="52" t="s">
        <v>200</v>
      </c>
      <c r="D198" s="53">
        <v>132902.63</v>
      </c>
      <c r="E198" s="54"/>
      <c r="F198" s="54"/>
      <c r="G198" s="54"/>
      <c r="H198" s="34">
        <v>275</v>
      </c>
    </row>
    <row r="199" spans="1:8" ht="21.75" customHeight="1">
      <c r="A199" s="50" t="s">
        <v>425</v>
      </c>
      <c r="B199" s="51" t="s">
        <v>426</v>
      </c>
      <c r="C199" s="52" t="s">
        <v>218</v>
      </c>
      <c r="D199" s="53">
        <v>80766.040000000008</v>
      </c>
      <c r="E199" s="54"/>
      <c r="F199" s="54"/>
      <c r="G199" s="54"/>
      <c r="H199" s="34" t="s">
        <v>230</v>
      </c>
    </row>
    <row r="200" spans="1:8" ht="21.75" customHeight="1">
      <c r="A200" s="50" t="s">
        <v>427</v>
      </c>
      <c r="B200" s="51" t="s">
        <v>428</v>
      </c>
      <c r="C200" s="52" t="s">
        <v>200</v>
      </c>
      <c r="D200" s="53">
        <v>89986.16</v>
      </c>
      <c r="E200" s="54"/>
      <c r="F200" s="54"/>
      <c r="G200" s="54"/>
      <c r="H200" s="34">
        <v>275</v>
      </c>
    </row>
    <row r="201" spans="1:8" ht="21.75" customHeight="1">
      <c r="A201" s="50" t="s">
        <v>429</v>
      </c>
      <c r="B201" s="51" t="s">
        <v>430</v>
      </c>
      <c r="C201" s="52" t="s">
        <v>200</v>
      </c>
      <c r="D201" s="53">
        <v>200738.35</v>
      </c>
      <c r="E201" s="54"/>
      <c r="F201" s="54"/>
      <c r="G201" s="54"/>
      <c r="H201" s="34">
        <v>275</v>
      </c>
    </row>
    <row r="202" spans="1:8" ht="21.75" customHeight="1">
      <c r="A202" s="50" t="s">
        <v>431</v>
      </c>
      <c r="B202" s="51" t="s">
        <v>432</v>
      </c>
      <c r="C202" s="52" t="s">
        <v>200</v>
      </c>
      <c r="D202" s="53">
        <v>77526.53</v>
      </c>
      <c r="E202" s="54"/>
      <c r="F202" s="54"/>
      <c r="G202" s="54"/>
      <c r="H202" s="34">
        <v>275</v>
      </c>
    </row>
    <row r="203" spans="1:8" ht="21.75" customHeight="1">
      <c r="A203" s="50" t="s">
        <v>433</v>
      </c>
      <c r="B203" s="51" t="s">
        <v>434</v>
      </c>
      <c r="C203" s="52" t="s">
        <v>218</v>
      </c>
      <c r="D203" s="53">
        <v>107116.75</v>
      </c>
      <c r="E203" s="54"/>
      <c r="F203" s="54"/>
      <c r="G203" s="54"/>
      <c r="H203" s="34" t="s">
        <v>230</v>
      </c>
    </row>
    <row r="204" spans="1:8" ht="21.75" customHeight="1">
      <c r="A204" s="50" t="s">
        <v>435</v>
      </c>
      <c r="B204" s="51" t="s">
        <v>436</v>
      </c>
      <c r="C204" s="52" t="s">
        <v>200</v>
      </c>
      <c r="D204" s="53">
        <v>207660.36</v>
      </c>
      <c r="E204" s="54"/>
      <c r="F204" s="54"/>
      <c r="G204" s="54"/>
      <c r="H204" s="34">
        <v>265</v>
      </c>
    </row>
    <row r="205" spans="1:8" ht="21.75" customHeight="1">
      <c r="A205" s="50" t="s">
        <v>437</v>
      </c>
      <c r="B205" s="51" t="s">
        <v>438</v>
      </c>
      <c r="C205" s="52" t="s">
        <v>200</v>
      </c>
      <c r="D205" s="53">
        <v>96908.17</v>
      </c>
      <c r="E205" s="54"/>
      <c r="F205" s="54"/>
      <c r="G205" s="54"/>
      <c r="H205" s="34">
        <v>265</v>
      </c>
    </row>
    <row r="206" spans="1:8" ht="21.75" customHeight="1">
      <c r="A206" s="50" t="s">
        <v>439</v>
      </c>
      <c r="B206" s="51" t="s">
        <v>440</v>
      </c>
      <c r="C206" s="52" t="s">
        <v>200</v>
      </c>
      <c r="D206" s="53">
        <v>17120.439999999999</v>
      </c>
      <c r="E206" s="54"/>
      <c r="F206" s="54"/>
      <c r="G206" s="54"/>
      <c r="H206" s="34">
        <v>275</v>
      </c>
    </row>
    <row r="207" spans="1:8" ht="21.75" customHeight="1">
      <c r="A207" s="50" t="s">
        <v>441</v>
      </c>
      <c r="B207" s="51" t="s">
        <v>442</v>
      </c>
      <c r="C207" s="52" t="s">
        <v>218</v>
      </c>
      <c r="D207" s="53">
        <v>59228.43</v>
      </c>
      <c r="E207" s="54"/>
      <c r="F207" s="54"/>
      <c r="G207" s="54"/>
      <c r="H207" s="34" t="s">
        <v>230</v>
      </c>
    </row>
    <row r="208" spans="1:8" ht="21.75" customHeight="1">
      <c r="A208" s="50" t="s">
        <v>443</v>
      </c>
      <c r="B208" s="51" t="s">
        <v>444</v>
      </c>
      <c r="C208" s="52" t="s">
        <v>218</v>
      </c>
      <c r="D208" s="53">
        <v>369685.28</v>
      </c>
      <c r="E208" s="54"/>
      <c r="F208" s="54"/>
      <c r="G208" s="54"/>
      <c r="H208" s="34" t="s">
        <v>230</v>
      </c>
    </row>
    <row r="209" spans="1:8" ht="21.75" customHeight="1">
      <c r="A209" s="50" t="s">
        <v>445</v>
      </c>
      <c r="B209" s="51" t="s">
        <v>446</v>
      </c>
      <c r="C209" s="52" t="s">
        <v>200</v>
      </c>
      <c r="D209" s="53">
        <v>28380.25</v>
      </c>
      <c r="E209" s="54"/>
      <c r="F209" s="54"/>
      <c r="G209" s="54"/>
      <c r="H209" s="34">
        <v>275</v>
      </c>
    </row>
    <row r="210" spans="1:8" ht="21.75" customHeight="1">
      <c r="A210" s="50" t="s">
        <v>447</v>
      </c>
      <c r="B210" s="51" t="s">
        <v>448</v>
      </c>
      <c r="C210" s="52" t="s">
        <v>200</v>
      </c>
      <c r="D210" s="53">
        <v>103830.18</v>
      </c>
      <c r="E210" s="54"/>
      <c r="F210" s="54"/>
      <c r="G210" s="54"/>
      <c r="H210" s="34">
        <v>275</v>
      </c>
    </row>
    <row r="211" spans="1:8" ht="21.75" customHeight="1">
      <c r="A211" s="50" t="s">
        <v>449</v>
      </c>
      <c r="B211" s="51" t="s">
        <v>450</v>
      </c>
      <c r="C211" s="52" t="s">
        <v>218</v>
      </c>
      <c r="D211" s="53">
        <v>164227.04</v>
      </c>
      <c r="E211" s="54"/>
      <c r="F211" s="54"/>
      <c r="G211" s="54"/>
      <c r="H211" s="34" t="s">
        <v>230</v>
      </c>
    </row>
    <row r="212" spans="1:8" ht="21.75" customHeight="1">
      <c r="A212" s="50" t="s">
        <v>451</v>
      </c>
      <c r="B212" s="51" t="s">
        <v>452</v>
      </c>
      <c r="C212" s="52" t="s">
        <v>218</v>
      </c>
      <c r="D212" s="53">
        <v>105593.91</v>
      </c>
      <c r="E212" s="54"/>
      <c r="F212" s="54"/>
      <c r="G212" s="54"/>
      <c r="H212" s="34" t="s">
        <v>230</v>
      </c>
    </row>
    <row r="213" spans="1:8" ht="21.75" customHeight="1">
      <c r="A213" s="50" t="s">
        <v>453</v>
      </c>
      <c r="B213" s="51" t="s">
        <v>454</v>
      </c>
      <c r="C213" s="52" t="s">
        <v>200</v>
      </c>
      <c r="D213" s="53">
        <v>34610.06</v>
      </c>
      <c r="E213" s="54"/>
      <c r="F213" s="54"/>
      <c r="G213" s="54"/>
      <c r="H213" s="34">
        <v>275</v>
      </c>
    </row>
    <row r="214" spans="1:8" ht="21.75" customHeight="1">
      <c r="A214" s="50" t="s">
        <v>455</v>
      </c>
      <c r="B214" s="51" t="s">
        <v>456</v>
      </c>
      <c r="C214" s="52" t="s">
        <v>200</v>
      </c>
      <c r="D214" s="53">
        <v>38071.07</v>
      </c>
      <c r="E214" s="54"/>
      <c r="F214" s="54"/>
      <c r="G214" s="54"/>
      <c r="H214" s="34">
        <v>275</v>
      </c>
    </row>
    <row r="215" spans="1:8" ht="21.75" customHeight="1">
      <c r="A215" s="50" t="s">
        <v>457</v>
      </c>
      <c r="B215" s="51" t="s">
        <v>458</v>
      </c>
      <c r="C215" s="52" t="s">
        <v>200</v>
      </c>
      <c r="D215" s="53">
        <v>24919.24</v>
      </c>
      <c r="E215" s="54"/>
      <c r="F215" s="54"/>
      <c r="G215" s="54"/>
      <c r="H215" s="34">
        <v>275</v>
      </c>
    </row>
    <row r="216" spans="1:8" ht="21.75" customHeight="1">
      <c r="A216" s="50" t="s">
        <v>459</v>
      </c>
      <c r="B216" s="51" t="s">
        <v>460</v>
      </c>
      <c r="C216" s="52" t="s">
        <v>200</v>
      </c>
      <c r="D216" s="53">
        <v>20766.04</v>
      </c>
      <c r="E216" s="54"/>
      <c r="F216" s="54"/>
      <c r="G216" s="54"/>
      <c r="H216" s="34">
        <v>275</v>
      </c>
    </row>
    <row r="217" spans="1:8" ht="21.75" customHeight="1">
      <c r="A217" s="50" t="s">
        <v>461</v>
      </c>
      <c r="B217" s="51" t="s">
        <v>462</v>
      </c>
      <c r="C217" s="52" t="s">
        <v>218</v>
      </c>
      <c r="D217" s="53">
        <v>110383.02</v>
      </c>
      <c r="E217" s="54"/>
      <c r="F217" s="54"/>
      <c r="G217" s="54"/>
      <c r="H217" s="55" t="s">
        <v>219</v>
      </c>
    </row>
    <row r="218" spans="1:8" ht="21.75" customHeight="1">
      <c r="A218" s="50" t="s">
        <v>463</v>
      </c>
      <c r="B218" s="51" t="s">
        <v>464</v>
      </c>
      <c r="C218" s="52" t="s">
        <v>218</v>
      </c>
      <c r="D218" s="53">
        <v>75228.429999999993</v>
      </c>
      <c r="E218" s="54"/>
      <c r="F218" s="54"/>
      <c r="G218" s="54"/>
      <c r="H218" s="55" t="s">
        <v>230</v>
      </c>
    </row>
    <row r="219" spans="1:8" ht="21.75" customHeight="1">
      <c r="A219" s="50" t="s">
        <v>465</v>
      </c>
      <c r="B219" s="51" t="s">
        <v>466</v>
      </c>
      <c r="C219" s="52" t="s">
        <v>200</v>
      </c>
      <c r="D219" s="53">
        <v>72681.13</v>
      </c>
      <c r="E219" s="54"/>
      <c r="F219" s="54"/>
      <c r="G219" s="54"/>
      <c r="H219" s="34">
        <v>275</v>
      </c>
    </row>
    <row r="220" spans="1:8" ht="21.75" customHeight="1">
      <c r="A220" s="50" t="s">
        <v>467</v>
      </c>
      <c r="B220" s="51" t="s">
        <v>468</v>
      </c>
      <c r="C220" s="52" t="s">
        <v>200</v>
      </c>
      <c r="D220" s="53">
        <v>50992.160000000003</v>
      </c>
      <c r="E220" s="54"/>
      <c r="F220" s="54"/>
      <c r="G220" s="54"/>
      <c r="H220" s="34">
        <v>275</v>
      </c>
    </row>
    <row r="221" spans="1:8" ht="21.75" customHeight="1">
      <c r="A221" s="50" t="s">
        <v>469</v>
      </c>
      <c r="B221" s="51" t="s">
        <v>470</v>
      </c>
      <c r="C221" s="52" t="s">
        <v>200</v>
      </c>
      <c r="D221" s="53">
        <v>9690.82</v>
      </c>
      <c r="E221" s="54"/>
      <c r="F221" s="54"/>
      <c r="G221" s="54"/>
      <c r="H221" s="34">
        <v>265</v>
      </c>
    </row>
    <row r="222" spans="1:8" ht="21.75" customHeight="1">
      <c r="A222" s="50" t="s">
        <v>471</v>
      </c>
      <c r="B222" s="51" t="s">
        <v>472</v>
      </c>
      <c r="C222" s="52" t="s">
        <v>200</v>
      </c>
      <c r="D222" s="53">
        <v>58144.9</v>
      </c>
      <c r="E222" s="54"/>
      <c r="F222" s="54"/>
      <c r="G222" s="54"/>
      <c r="H222" s="34">
        <v>275</v>
      </c>
    </row>
    <row r="223" spans="1:8" ht="21.75" customHeight="1">
      <c r="A223" s="50" t="s">
        <v>473</v>
      </c>
      <c r="B223" s="51" t="s">
        <v>474</v>
      </c>
      <c r="C223" s="52" t="s">
        <v>218</v>
      </c>
      <c r="D223" s="53">
        <v>27075.22</v>
      </c>
      <c r="E223" s="54"/>
      <c r="F223" s="54"/>
      <c r="G223" s="54"/>
      <c r="H223" s="55" t="s">
        <v>230</v>
      </c>
    </row>
    <row r="224" spans="1:8" ht="21.75" customHeight="1">
      <c r="A224" s="50" t="s">
        <v>475</v>
      </c>
      <c r="B224" s="51" t="s">
        <v>476</v>
      </c>
      <c r="C224" s="52" t="s">
        <v>200</v>
      </c>
      <c r="D224" s="53">
        <v>41532.07</v>
      </c>
      <c r="E224" s="54"/>
      <c r="F224" s="54"/>
      <c r="G224" s="54"/>
      <c r="H224" s="55">
        <v>275</v>
      </c>
    </row>
    <row r="225" spans="1:8" ht="21.75" customHeight="1">
      <c r="A225" s="50" t="s">
        <v>477</v>
      </c>
      <c r="B225" s="51" t="s">
        <v>478</v>
      </c>
      <c r="C225" s="52" t="s">
        <v>218</v>
      </c>
      <c r="D225" s="53">
        <v>59227.040000000001</v>
      </c>
      <c r="E225" s="54"/>
      <c r="F225" s="54"/>
      <c r="G225" s="54"/>
      <c r="H225" s="55" t="s">
        <v>230</v>
      </c>
    </row>
    <row r="226" spans="1:8" ht="21.75" customHeight="1">
      <c r="A226" s="50" t="s">
        <v>479</v>
      </c>
      <c r="B226" s="51" t="s">
        <v>480</v>
      </c>
      <c r="C226" s="52" t="s">
        <v>200</v>
      </c>
      <c r="D226" s="53">
        <v>34610.06</v>
      </c>
      <c r="E226" s="54"/>
      <c r="F226" s="54"/>
      <c r="G226" s="54"/>
      <c r="H226" s="34">
        <v>275</v>
      </c>
    </row>
    <row r="227" spans="1:8" ht="27" customHeight="1">
      <c r="A227" s="70" t="s">
        <v>481</v>
      </c>
      <c r="B227" s="70"/>
      <c r="C227" s="70"/>
      <c r="D227" s="56">
        <f>SUM(D8:D226)</f>
        <v>34241799.360000014</v>
      </c>
      <c r="E227" s="57"/>
      <c r="F227" s="58"/>
      <c r="G227" s="58"/>
      <c r="H227" s="59"/>
    </row>
    <row r="228" spans="1:8" ht="20.25">
      <c r="A228" s="1"/>
      <c r="B228" s="1"/>
      <c r="C228" s="1"/>
      <c r="D228" s="5"/>
      <c r="G228" s="1"/>
      <c r="H228" s="1"/>
    </row>
    <row r="229" spans="1:8" ht="20.25">
      <c r="A229" s="1"/>
      <c r="B229" s="1"/>
      <c r="C229" s="1"/>
      <c r="D229" s="6"/>
      <c r="G229" s="1"/>
      <c r="H229" s="1"/>
    </row>
    <row r="230" spans="1:8" ht="26.25" customHeight="1">
      <c r="A230" s="7"/>
      <c r="B230" s="7"/>
      <c r="C230" s="7"/>
      <c r="D230" s="6"/>
      <c r="G230" s="7"/>
      <c r="H230" s="7"/>
    </row>
    <row r="231" spans="1:8" ht="21.75" customHeight="1">
      <c r="A231" s="8"/>
      <c r="B231" s="7"/>
      <c r="C231" s="7"/>
      <c r="D231" s="9"/>
      <c r="E231" s="10"/>
      <c r="F231" s="11"/>
      <c r="G231" s="11"/>
      <c r="H231" s="7"/>
    </row>
    <row r="232" spans="1:8" ht="20.25">
      <c r="A232" s="12"/>
      <c r="B232" s="13" t="str">
        <f>+[1]ENTRADAS!B65</f>
        <v>PREPARADO POR: GENESIS CONTRERAS</v>
      </c>
      <c r="C232" s="14"/>
      <c r="D232" s="69" t="str">
        <f>+[1]ENTRADAS!D65</f>
        <v>REVISADO POR: FELIPE LÓPEZ GARCÍA</v>
      </c>
      <c r="E232" s="69"/>
      <c r="F232" s="69"/>
      <c r="G232" s="15"/>
      <c r="H232" s="15"/>
    </row>
    <row r="233" spans="1:8" ht="20.25">
      <c r="A233" s="12"/>
      <c r="B233" s="13" t="s">
        <v>482</v>
      </c>
      <c r="C233" s="14"/>
      <c r="D233" s="69" t="s">
        <v>483</v>
      </c>
      <c r="E233" s="69"/>
      <c r="F233" s="69"/>
      <c r="G233" s="14"/>
      <c r="H233" s="14"/>
    </row>
    <row r="234" spans="1:8" ht="18.75" customHeight="1">
      <c r="A234" s="12"/>
      <c r="B234" s="12"/>
      <c r="C234" s="2"/>
      <c r="D234" s="16"/>
      <c r="E234" s="12"/>
      <c r="F234" s="12"/>
      <c r="G234" s="12"/>
      <c r="H234" s="12"/>
    </row>
    <row r="235" spans="1:8" ht="20.25">
      <c r="A235" s="17"/>
      <c r="B235" s="17"/>
      <c r="C235" s="18"/>
      <c r="D235" s="17"/>
      <c r="E235" s="17"/>
      <c r="F235" s="17"/>
      <c r="G235" s="17"/>
      <c r="H235" s="17"/>
    </row>
    <row r="236" spans="1:8" ht="17.25" customHeight="1">
      <c r="C236" s="19"/>
    </row>
    <row r="237" spans="1:8" ht="22.5" customHeight="1">
      <c r="C237" s="19"/>
    </row>
    <row r="238" spans="1:8" ht="30" customHeight="1">
      <c r="A238" s="20"/>
      <c r="C238" s="19"/>
      <c r="D238" s="21"/>
      <c r="E238" s="3"/>
    </row>
    <row r="239" spans="1:8" ht="20.25">
      <c r="C239" s="19"/>
      <c r="D239" s="22"/>
      <c r="E239" s="3"/>
    </row>
    <row r="240" spans="1:8" ht="18">
      <c r="A240" s="23"/>
      <c r="C240" s="19"/>
    </row>
    <row r="241" spans="1:6" ht="20.25">
      <c r="A241" s="24"/>
      <c r="C241" s="19"/>
      <c r="D241" s="25"/>
      <c r="E241" s="1"/>
      <c r="F241" s="1"/>
    </row>
    <row r="242" spans="1:6" ht="20.25">
      <c r="A242" s="26"/>
      <c r="C242" s="19"/>
      <c r="D242" s="25"/>
      <c r="E242" s="3"/>
      <c r="F242" s="4"/>
    </row>
    <row r="243" spans="1:6">
      <c r="A243" s="6"/>
      <c r="C243" s="19"/>
    </row>
    <row r="244" spans="1:6">
      <c r="C244" s="19"/>
    </row>
    <row r="245" spans="1:6" ht="20.25">
      <c r="C245" s="19"/>
      <c r="D245" s="22"/>
    </row>
    <row r="246" spans="1:6">
      <c r="C246" s="6"/>
    </row>
  </sheetData>
  <mergeCells count="18">
    <mergeCell ref="A227:C227"/>
    <mergeCell ref="D232:F232"/>
    <mergeCell ref="D233:F233"/>
    <mergeCell ref="H25:H29"/>
    <mergeCell ref="H30:H34"/>
    <mergeCell ref="H35:H36"/>
    <mergeCell ref="H46:H48"/>
    <mergeCell ref="H55:H60"/>
    <mergeCell ref="H61:H64"/>
    <mergeCell ref="H65:H68"/>
    <mergeCell ref="H78:H79"/>
    <mergeCell ref="H84:H85"/>
    <mergeCell ref="H20:H24"/>
    <mergeCell ref="A2:H2"/>
    <mergeCell ref="A3:H3"/>
    <mergeCell ref="A4:H4"/>
    <mergeCell ref="A5:H5"/>
    <mergeCell ref="A6:H6"/>
  </mergeCells>
  <printOptions horizontalCentered="1"/>
  <pageMargins left="0.39370078740157483" right="0.39370078740157483" top="0.39370078740157483" bottom="0.59055118110236227" header="0" footer="0"/>
  <pageSetup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Lopez Garcia</dc:creator>
  <cp:lastModifiedBy>PROPIEDAD DE</cp:lastModifiedBy>
  <cp:lastPrinted>2025-04-15T17:18:01Z</cp:lastPrinted>
  <dcterms:created xsi:type="dcterms:W3CDTF">2025-04-15T17:12:35Z</dcterms:created>
  <dcterms:modified xsi:type="dcterms:W3CDTF">2025-04-16T17:51:37Z</dcterms:modified>
</cp:coreProperties>
</file>