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AC PAGADAS " sheetId="2" r:id="rId1"/>
  </sheets>
  <definedNames>
    <definedName name="_xlnm._FilterDatabase" localSheetId="0" hidden="1">'FAC PAGADAS '!$A$7:$I$7</definedName>
    <definedName name="_xlnm.Print_Area" localSheetId="0">'FAC PAGADAS '!$A$2:$I$43</definedName>
    <definedName name="_xlnm.Print_Titles" localSheetId="0">'FAC PAGADAS '!$1:$7</definedName>
  </definedNames>
  <calcPr calcId="162913"/>
</workbook>
</file>

<file path=xl/calcChain.xml><?xml version="1.0" encoding="utf-8"?>
<calcChain xmlns="http://schemas.openxmlformats.org/spreadsheetml/2006/main">
  <c r="G38" i="2" l="1"/>
</calcChain>
</file>

<file path=xl/sharedStrings.xml><?xml version="1.0" encoding="utf-8"?>
<sst xmlns="http://schemas.openxmlformats.org/spreadsheetml/2006/main" count="133" uniqueCount="90">
  <si>
    <t xml:space="preserve">PROVEEDOR </t>
  </si>
  <si>
    <t>CONCEPTO</t>
  </si>
  <si>
    <t>MONTO PENDIENTE</t>
  </si>
  <si>
    <t>EDEESTE</t>
  </si>
  <si>
    <t>SEGURO NACIONAL DE SALUD (ARS SENASA)</t>
  </si>
  <si>
    <t>SEGUROS RESERVAS, SA</t>
  </si>
  <si>
    <t>AGUA PLANETA AZUL, SA</t>
  </si>
  <si>
    <t>ADQUISICION DE AGUA EMBOTELLADA</t>
  </si>
  <si>
    <t>RECOGIDA DE BASURA MARZO 2025</t>
  </si>
  <si>
    <t>OMX MULTISERVICIOS, SRL</t>
  </si>
  <si>
    <t>SITCOM, SRL</t>
  </si>
  <si>
    <t>ADQUISICION DE TONERES Y CARTUCHOS</t>
  </si>
  <si>
    <r>
      <t xml:space="preserve">REVISADO POR 
</t>
    </r>
    <r>
      <rPr>
        <b/>
        <i/>
        <sz val="10"/>
        <color theme="1"/>
        <rFont val="HERVALIT"/>
      </rPr>
      <t xml:space="preserve">
FELIPE LOPEZ GARCIA</t>
    </r>
    <r>
      <rPr>
        <i/>
        <sz val="10"/>
        <color theme="1"/>
        <rFont val="HERVALIT"/>
      </rPr>
      <t xml:space="preserve">
ENCARGADO DE CONTABILIDAD</t>
    </r>
  </si>
  <si>
    <t>NO. DE FACTURA</t>
  </si>
  <si>
    <t>FECHA DE LA FACTURA</t>
  </si>
  <si>
    <t>MONTO FACTURADO</t>
  </si>
  <si>
    <t>FECHA SIN FACTURA</t>
  </si>
  <si>
    <t>MONTO PAGADO A LA FECHA</t>
  </si>
  <si>
    <t>ESTADO (COMPLETO, PENDIENTE Y ATRASADO)</t>
  </si>
  <si>
    <t>COMPLETADO</t>
  </si>
  <si>
    <t>ALCALDIA DEL DISTRITO NACIONAL</t>
  </si>
  <si>
    <t>RECOGIDA DE BASURA (GAZCUE) ABRIL 2025</t>
  </si>
  <si>
    <t>RECOGIDA DE BASURA (LA FERIA) ABRIL 2025</t>
  </si>
  <si>
    <t>ALCALDIA DE PUERTO PLATA</t>
  </si>
  <si>
    <t>ALCALDIA DE SAN JUAN</t>
  </si>
  <si>
    <t>BROTHERS RSR SUPPLY OFFICE, SRL</t>
  </si>
  <si>
    <t>MATERIALES GASTABLES PARA USO DE LA INSTITUCION</t>
  </si>
  <si>
    <t>B NETWORK LMB, SRL</t>
  </si>
  <si>
    <t>ADQUISICION DE LICENCIAS INFORMATICAS PARA USO DEL PROGEF</t>
  </si>
  <si>
    <t>CAASD</t>
  </si>
  <si>
    <t>SUMINISTRO DE AGUA A LA INSTITUCION, FEBRERO 2025</t>
  </si>
  <si>
    <t>SUMINISTRO DE AGUA A LA INSTITUCION, FABRERO 2025</t>
  </si>
  <si>
    <t>SUMINISTRO DE AGUA A LA INSTITUCION, MARZO 2025</t>
  </si>
  <si>
    <t>COMPAÑÍA DOMINICANA DE TELEFONOS, SA (CLARO)</t>
  </si>
  <si>
    <t>SERVICIO DE INTERNET, TELEFONIA Y TELECABLE, FEBRERO 2025</t>
  </si>
  <si>
    <t>SUMINISTRO DE ENERGIA ELECTRICA EDES INDEPENDENCA PERIODO 15/2/2025 AL 18/3/2025</t>
  </si>
  <si>
    <t>SUMINISTRO DE ENERGIA ELECTRICA EDES INVIVIENDA PERIODO 15/2/2025 AL 18/3/2025</t>
  </si>
  <si>
    <t>SUMINISTRO DE ENERGIA ELECTRICA EDES LA ROMANA PERIODO 15/2/2025 AL 18/3/2025</t>
  </si>
  <si>
    <t>FRALU BUSINESS GROUP, SRL</t>
  </si>
  <si>
    <t xml:space="preserve">ADQUISICION DE MESA PLEGABLE </t>
  </si>
  <si>
    <t>ING. LEONIDAS PEÑA PEREZ</t>
  </si>
  <si>
    <t>SERVICIO DE REPARACION Y MANTENIMIENTO EN DIFERENTES AREAS DEL EXTERIOR Y JARDINERIA DEL EDIFICIO GUBERNAMENTAL INPOSDOM</t>
  </si>
  <si>
    <t>MULTIGRABADO, SRL</t>
  </si>
  <si>
    <t>ADQUISICION DE SELLOS PARA USO DE LA INSTITUCION</t>
  </si>
  <si>
    <t>NEXT SISTEMAS, SRL</t>
  </si>
  <si>
    <t>SERVICIO DE MANTENIMIENTO Y/O REPARACION PARA VEHICULOS DE LA OPERATIVIDAD DE LA INSTITUCION, DIRIGIDO A MIPYMES MUJER</t>
  </si>
  <si>
    <t xml:space="preserve">ADQUISCION DE MATERIAL GASTABLE </t>
  </si>
  <si>
    <t>POLIZA NO.00032PARA COLABORADORES, MARZO 2025</t>
  </si>
  <si>
    <t>POLIZA NO. 2-2-1020013383 DE SEGURO DE VIDA PARA COLABORADORES, ABRIL 2025</t>
  </si>
  <si>
    <t>ADQUISCION TICKETS DE COMBUSTIBLE PARA OPERATIVIDAD Y ASIGNACION, FEBRERO2025</t>
  </si>
  <si>
    <t>ADQUISCION TICKETS DE COMBUSTIBLE PARA OPERATIVIDAD Y ASIGNACION,  MARZO 2025</t>
  </si>
  <si>
    <t>SOLDIER ELECTRONIC SECURITY SES, SRL</t>
  </si>
  <si>
    <t>ADQUISICION DE ARTICULOS DE LIMPIEZA</t>
  </si>
  <si>
    <t>SUPLIGENSA, SRL</t>
  </si>
  <si>
    <t>SYNTES, SRL</t>
  </si>
  <si>
    <t>VARESCRUZ TECNOLOGY, SRL</t>
  </si>
  <si>
    <t>ADQUISICION DE EQUIPOS E INSTALACION DE CAMARAS DE SEGURIDAD</t>
  </si>
  <si>
    <t>E450000009408</t>
  </si>
  <si>
    <t>E450000009409</t>
  </si>
  <si>
    <t>B1500061752</t>
  </si>
  <si>
    <t>B1500061515</t>
  </si>
  <si>
    <t>B1500003119</t>
  </si>
  <si>
    <t>B1500001028</t>
  </si>
  <si>
    <t>B1500001333</t>
  </si>
  <si>
    <t>B1500000024</t>
  </si>
  <si>
    <t>E450000000705</t>
  </si>
  <si>
    <t>E450000000706</t>
  </si>
  <si>
    <t>E450000002636</t>
  </si>
  <si>
    <t>E450000002637</t>
  </si>
  <si>
    <t>E450000068915</t>
  </si>
  <si>
    <t>E450000106843</t>
  </si>
  <si>
    <t>E450000017431</t>
  </si>
  <si>
    <t>E450000017920</t>
  </si>
  <si>
    <t>B1500000106</t>
  </si>
  <si>
    <t>B1500000046</t>
  </si>
  <si>
    <t>B1500002341</t>
  </si>
  <si>
    <t>B1500000072</t>
  </si>
  <si>
    <t>B1500000074</t>
  </si>
  <si>
    <t>B1500000469</t>
  </si>
  <si>
    <t>E450000001358</t>
  </si>
  <si>
    <t>E450000005076</t>
  </si>
  <si>
    <t>B1500000676</t>
  </si>
  <si>
    <t>B1500000680</t>
  </si>
  <si>
    <t>B1500000945</t>
  </si>
  <si>
    <t>B1500001202</t>
  </si>
  <si>
    <t>B1500002924</t>
  </si>
  <si>
    <t>B1500000319</t>
  </si>
  <si>
    <r>
      <t xml:space="preserve">PREPARADO POR 
</t>
    </r>
    <r>
      <rPr>
        <b/>
        <i/>
        <sz val="10"/>
        <color theme="1"/>
        <rFont val="HERVALIT"/>
      </rPr>
      <t xml:space="preserve">
GÈNESIS CONTRERAS</t>
    </r>
    <r>
      <rPr>
        <i/>
        <sz val="10"/>
        <color theme="1"/>
        <rFont val="HERVALIT"/>
      </rPr>
      <t xml:space="preserve">
TECNICO DE CONTABILIDAD</t>
    </r>
  </si>
  <si>
    <t xml:space="preserve">                                                                                                                                    Al 31 de Mayo 2025</t>
  </si>
  <si>
    <t xml:space="preserve">                                                                                                                                  Pagos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</si>
</sst>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name val="Arial"/>
      <family val="2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0"/>
      <name val="Hervalite"/>
    </font>
    <font>
      <i/>
      <sz val="10"/>
      <color theme="1"/>
      <name val="Hervalite"/>
    </font>
    <font>
      <sz val="10"/>
      <color theme="1"/>
      <name val="Hervalite"/>
    </font>
    <font>
      <i/>
      <sz val="10"/>
      <color theme="1"/>
      <name val="HERVALIT"/>
    </font>
    <font>
      <b/>
      <i/>
      <sz val="10"/>
      <color theme="1"/>
      <name val="HERVALIT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60">
    <xf numFmtId="0" fontId="0" fillId="0" borderId="0" xfId="0"/>
    <xf numFmtId="0" fontId="2" fillId="2" borderId="0" xfId="0" applyFont="1" applyFill="1"/>
    <xf numFmtId="0" fontId="0" fillId="2" borderId="0" xfId="0" applyFill="1"/>
    <xf numFmtId="43" fontId="7" fillId="2" borderId="0" xfId="1" applyFont="1" applyFill="1"/>
    <xf numFmtId="0" fontId="6" fillId="0" borderId="0" xfId="0" applyFont="1"/>
    <xf numFmtId="43" fontId="4" fillId="3" borderId="2" xfId="1" applyFont="1" applyFill="1" applyBorder="1"/>
    <xf numFmtId="4" fontId="4" fillId="2" borderId="0" xfId="1" applyNumberFormat="1" applyFont="1" applyFill="1" applyBorder="1"/>
    <xf numFmtId="43" fontId="6" fillId="0" borderId="0" xfId="1" applyFont="1"/>
    <xf numFmtId="43" fontId="4" fillId="0" borderId="0" xfId="1" applyFont="1" applyFill="1" applyBorder="1"/>
    <xf numFmtId="43" fontId="6" fillId="0" borderId="0" xfId="0" applyNumberFormat="1" applyFont="1"/>
    <xf numFmtId="43" fontId="0" fillId="0" borderId="0" xfId="0" applyNumberFormat="1"/>
    <xf numFmtId="43" fontId="0" fillId="2" borderId="0" xfId="1" applyFont="1" applyFill="1"/>
    <xf numFmtId="0" fontId="7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/>
    <xf numFmtId="43" fontId="9" fillId="2" borderId="0" xfId="1" applyFont="1" applyFill="1" applyAlignment="1"/>
    <xf numFmtId="43" fontId="6" fillId="2" borderId="0" xfId="1" applyFont="1" applyFill="1"/>
    <xf numFmtId="43" fontId="7" fillId="2" borderId="0" xfId="1" applyFont="1" applyFill="1" applyBorder="1"/>
    <xf numFmtId="0" fontId="7" fillId="0" borderId="0" xfId="0" applyFont="1"/>
    <xf numFmtId="43" fontId="7" fillId="0" borderId="0" xfId="1" applyFont="1"/>
    <xf numFmtId="43" fontId="0" fillId="0" borderId="0" xfId="1" applyFont="1"/>
    <xf numFmtId="43" fontId="2" fillId="0" borderId="0" xfId="1" applyFont="1" applyAlignment="1"/>
    <xf numFmtId="0" fontId="2" fillId="0" borderId="0" xfId="0" applyFont="1"/>
    <xf numFmtId="43" fontId="2" fillId="0" borderId="0" xfId="0" applyNumberFormat="1" applyFont="1"/>
    <xf numFmtId="43" fontId="2" fillId="2" borderId="0" xfId="1" applyFont="1" applyFill="1" applyBorder="1"/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/>
    </xf>
    <xf numFmtId="43" fontId="10" fillId="0" borderId="3" xfId="1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2" fillId="2" borderId="0" xfId="0" applyFont="1" applyFill="1"/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8" fillId="3" borderId="5" xfId="2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vertical="center"/>
    </xf>
    <xf numFmtId="43" fontId="4" fillId="3" borderId="0" xfId="1" applyFont="1" applyFill="1" applyBorder="1"/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43" fontId="4" fillId="3" borderId="3" xfId="1" applyFont="1" applyFill="1" applyBorder="1" applyAlignment="1">
      <alignment horizontal="center" wrapText="1"/>
    </xf>
    <xf numFmtId="43" fontId="10" fillId="0" borderId="3" xfId="1" applyFont="1" applyFill="1" applyBorder="1" applyAlignment="1">
      <alignment horizontal="right" vertical="center" wrapText="1"/>
    </xf>
    <xf numFmtId="14" fontId="10" fillId="0" borderId="3" xfId="2" applyNumberFormat="1" applyFont="1" applyFill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14" fontId="10" fillId="0" borderId="3" xfId="2" applyNumberFormat="1" applyFont="1" applyFill="1" applyBorder="1" applyAlignment="1">
      <alignment horizontal="right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3" borderId="1" xfId="0" applyFont="1" applyFill="1" applyBorder="1" applyAlignment="1"/>
    <xf numFmtId="0" fontId="3" fillId="3" borderId="6" xfId="0" applyFont="1" applyFill="1" applyBorder="1" applyAlignment="1"/>
    <xf numFmtId="0" fontId="13" fillId="0" borderId="0" xfId="0" applyFont="1" applyAlignment="1">
      <alignment horizontal="center" vertical="center" wrapText="1"/>
    </xf>
    <xf numFmtId="43" fontId="9" fillId="2" borderId="0" xfId="1" applyFont="1" applyFill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43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3" fillId="3" borderId="12" xfId="0" applyFont="1" applyFill="1" applyBorder="1" applyAlignment="1"/>
    <xf numFmtId="0" fontId="3" fillId="3" borderId="13" xfId="0" applyFont="1" applyFill="1" applyBorder="1" applyAlignment="1"/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1119184</xdr:colOff>
      <xdr:row>0</xdr:row>
      <xdr:rowOff>607219</xdr:rowOff>
    </xdr:from>
    <xdr:to>
      <xdr:col>1</xdr:col>
      <xdr:colOff>5488781</xdr:colOff>
      <xdr:row>0</xdr:row>
      <xdr:rowOff>2513774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2965" y="607219"/>
          <a:ext cx="4369597" cy="1906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showGridLines="0" tabSelected="1" topLeftCell="B1" zoomScale="80" zoomScaleNormal="80" workbookViewId="0"/>
  </sheetViews>
  <sheetFormatPr baseColWidth="10" defaultRowHeight="15"/>
  <cols>
    <col min="1" max="1" width="53.7109375" customWidth="1"/>
    <col min="2" max="2" width="110" bestFit="1" customWidth="1"/>
    <col min="3" max="3" width="24.42578125" bestFit="1" customWidth="1"/>
    <col min="4" max="4" width="19.7109375" customWidth="1"/>
    <col min="5" max="5" width="19.42578125" customWidth="1"/>
    <col min="6" max="6" width="17.85546875" customWidth="1"/>
    <col min="7" max="8" width="24.5703125" customWidth="1"/>
    <col min="9" max="9" width="31" customWidth="1"/>
    <col min="10" max="10" width="22.7109375" bestFit="1" customWidth="1"/>
    <col min="11" max="11" width="19" bestFit="1" customWidth="1"/>
    <col min="12" max="12" width="15.85546875" bestFit="1" customWidth="1"/>
  </cols>
  <sheetData>
    <row r="1" spans="1:15" ht="200.1" customHeight="1" thickBot="1">
      <c r="A1" s="1"/>
      <c r="B1" s="43"/>
      <c r="C1" s="1"/>
      <c r="D1" s="1"/>
      <c r="E1" s="1"/>
      <c r="F1" s="1"/>
      <c r="G1" s="1"/>
      <c r="H1" s="1"/>
      <c r="I1" s="1"/>
      <c r="J1" s="2"/>
    </row>
    <row r="2" spans="1:15" ht="23.25">
      <c r="A2" s="59"/>
      <c r="B2" s="58"/>
      <c r="C2" s="44"/>
      <c r="D2" s="44"/>
      <c r="E2" s="44"/>
      <c r="F2" s="44"/>
      <c r="G2" s="44"/>
      <c r="H2" s="44"/>
      <c r="I2" s="45"/>
      <c r="J2" s="2"/>
    </row>
    <row r="3" spans="1:15" ht="23.25">
      <c r="A3" s="50"/>
      <c r="B3" s="51"/>
      <c r="C3" s="51"/>
      <c r="D3" s="51"/>
      <c r="E3" s="51"/>
      <c r="F3" s="51"/>
      <c r="G3" s="51"/>
      <c r="H3" s="51"/>
      <c r="I3" s="52"/>
      <c r="J3" s="2"/>
    </row>
    <row r="4" spans="1:15" ht="18">
      <c r="A4" s="56" t="s">
        <v>89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8">
      <c r="A5" s="57" t="s">
        <v>88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24" thickBot="1">
      <c r="A6" s="53"/>
      <c r="B6" s="54"/>
      <c r="C6" s="54"/>
      <c r="D6" s="54"/>
      <c r="E6" s="54"/>
      <c r="F6" s="54"/>
      <c r="G6" s="54"/>
      <c r="H6" s="54"/>
      <c r="I6" s="55"/>
      <c r="J6" s="2"/>
    </row>
    <row r="7" spans="1:15" ht="63">
      <c r="A7" s="35" t="s">
        <v>0</v>
      </c>
      <c r="B7" s="35" t="s">
        <v>1</v>
      </c>
      <c r="C7" s="35" t="s">
        <v>13</v>
      </c>
      <c r="D7" s="36" t="s">
        <v>14</v>
      </c>
      <c r="E7" s="36" t="s">
        <v>15</v>
      </c>
      <c r="F7" s="36" t="s">
        <v>16</v>
      </c>
      <c r="G7" s="37" t="s">
        <v>17</v>
      </c>
      <c r="H7" s="37" t="s">
        <v>2</v>
      </c>
      <c r="I7" s="36" t="s">
        <v>18</v>
      </c>
      <c r="J7" s="2"/>
    </row>
    <row r="8" spans="1:15" ht="18.75" customHeight="1">
      <c r="A8" s="26" t="s">
        <v>6</v>
      </c>
      <c r="B8" s="26" t="s">
        <v>7</v>
      </c>
      <c r="C8" s="25" t="s">
        <v>57</v>
      </c>
      <c r="D8" s="41">
        <v>45721</v>
      </c>
      <c r="E8" s="38">
        <v>3900</v>
      </c>
      <c r="F8" s="42"/>
      <c r="G8" s="27">
        <v>3900</v>
      </c>
      <c r="H8" s="27">
        <v>0</v>
      </c>
      <c r="I8" s="33" t="s">
        <v>19</v>
      </c>
      <c r="J8" s="2"/>
    </row>
    <row r="9" spans="1:15" ht="21.75" customHeight="1">
      <c r="A9" s="26" t="s">
        <v>6</v>
      </c>
      <c r="B9" s="26" t="s">
        <v>7</v>
      </c>
      <c r="C9" s="25" t="s">
        <v>58</v>
      </c>
      <c r="D9" s="39">
        <v>45721</v>
      </c>
      <c r="E9" s="38">
        <v>4380</v>
      </c>
      <c r="F9" s="40"/>
      <c r="G9" s="38">
        <v>4380</v>
      </c>
      <c r="H9" s="38">
        <v>0</v>
      </c>
      <c r="I9" s="33" t="s">
        <v>19</v>
      </c>
      <c r="J9" s="3"/>
      <c r="K9" s="4"/>
    </row>
    <row r="10" spans="1:15" ht="21.75" customHeight="1">
      <c r="A10" s="26" t="s">
        <v>20</v>
      </c>
      <c r="B10" s="26" t="s">
        <v>21</v>
      </c>
      <c r="C10" s="28" t="s">
        <v>59</v>
      </c>
      <c r="D10" s="39">
        <v>45748</v>
      </c>
      <c r="E10" s="27">
        <v>3368</v>
      </c>
      <c r="F10" s="40"/>
      <c r="G10" s="27">
        <v>3368</v>
      </c>
      <c r="H10" s="27">
        <v>0</v>
      </c>
      <c r="I10" s="33" t="s">
        <v>19</v>
      </c>
      <c r="J10" s="3"/>
      <c r="K10" s="4"/>
    </row>
    <row r="11" spans="1:15" ht="21.75" customHeight="1">
      <c r="A11" s="26" t="s">
        <v>20</v>
      </c>
      <c r="B11" s="26" t="s">
        <v>22</v>
      </c>
      <c r="C11" s="28" t="s">
        <v>60</v>
      </c>
      <c r="D11" s="39">
        <v>45748</v>
      </c>
      <c r="E11" s="27">
        <v>7375</v>
      </c>
      <c r="F11" s="40"/>
      <c r="G11" s="27">
        <v>7375</v>
      </c>
      <c r="H11" s="27">
        <v>0</v>
      </c>
      <c r="I11" s="33" t="s">
        <v>19</v>
      </c>
      <c r="J11" s="3"/>
      <c r="K11" s="4"/>
    </row>
    <row r="12" spans="1:15" ht="21.75" customHeight="1">
      <c r="A12" s="26" t="s">
        <v>23</v>
      </c>
      <c r="B12" s="26" t="s">
        <v>8</v>
      </c>
      <c r="C12" s="28" t="s">
        <v>61</v>
      </c>
      <c r="D12" s="39">
        <v>45733</v>
      </c>
      <c r="E12" s="27">
        <v>300</v>
      </c>
      <c r="F12" s="40"/>
      <c r="G12" s="27">
        <v>300</v>
      </c>
      <c r="H12" s="27">
        <v>0</v>
      </c>
      <c r="I12" s="33" t="s">
        <v>19</v>
      </c>
      <c r="J12" s="3"/>
      <c r="K12" s="4"/>
    </row>
    <row r="13" spans="1:15" ht="21.75" customHeight="1">
      <c r="A13" s="26" t="s">
        <v>24</v>
      </c>
      <c r="B13" s="26" t="s">
        <v>22</v>
      </c>
      <c r="C13" s="28" t="s">
        <v>62</v>
      </c>
      <c r="D13" s="39">
        <v>45721</v>
      </c>
      <c r="E13" s="27">
        <v>1250</v>
      </c>
      <c r="F13" s="40"/>
      <c r="G13" s="27">
        <v>1250</v>
      </c>
      <c r="H13" s="27">
        <v>0</v>
      </c>
      <c r="I13" s="33" t="s">
        <v>19</v>
      </c>
      <c r="J13" s="3"/>
      <c r="K13" s="4"/>
    </row>
    <row r="14" spans="1:15" ht="21.75" customHeight="1">
      <c r="A14" s="26" t="s">
        <v>25</v>
      </c>
      <c r="B14" s="26" t="s">
        <v>26</v>
      </c>
      <c r="C14" s="28" t="s">
        <v>63</v>
      </c>
      <c r="D14" s="39">
        <v>45709</v>
      </c>
      <c r="E14" s="27">
        <v>68735</v>
      </c>
      <c r="F14" s="40"/>
      <c r="G14" s="27">
        <v>68735</v>
      </c>
      <c r="H14" s="27">
        <v>0</v>
      </c>
      <c r="I14" s="33" t="s">
        <v>19</v>
      </c>
      <c r="J14" s="3"/>
      <c r="K14" s="4"/>
    </row>
    <row r="15" spans="1:15" ht="21.75" customHeight="1">
      <c r="A15" s="26" t="s">
        <v>27</v>
      </c>
      <c r="B15" s="26" t="s">
        <v>28</v>
      </c>
      <c r="C15" s="28" t="s">
        <v>64</v>
      </c>
      <c r="D15" s="39">
        <v>45706</v>
      </c>
      <c r="E15" s="27">
        <v>158772.54</v>
      </c>
      <c r="F15" s="40"/>
      <c r="G15" s="27">
        <v>158772.54</v>
      </c>
      <c r="H15" s="27">
        <v>0</v>
      </c>
      <c r="I15" s="33" t="s">
        <v>19</v>
      </c>
      <c r="J15" s="3"/>
      <c r="K15" s="4"/>
    </row>
    <row r="16" spans="1:15" ht="21.75" customHeight="1">
      <c r="A16" s="26" t="s">
        <v>29</v>
      </c>
      <c r="B16" s="26" t="s">
        <v>30</v>
      </c>
      <c r="C16" s="28" t="s">
        <v>65</v>
      </c>
      <c r="D16" s="39">
        <v>45689</v>
      </c>
      <c r="E16" s="27">
        <v>3787</v>
      </c>
      <c r="F16" s="40"/>
      <c r="G16" s="27">
        <v>3787</v>
      </c>
      <c r="H16" s="27">
        <v>0</v>
      </c>
      <c r="I16" s="33" t="s">
        <v>19</v>
      </c>
      <c r="J16" s="3"/>
      <c r="K16" s="4"/>
    </row>
    <row r="17" spans="1:11" ht="21.75" customHeight="1">
      <c r="A17" s="26" t="s">
        <v>29</v>
      </c>
      <c r="B17" s="26" t="s">
        <v>31</v>
      </c>
      <c r="C17" s="28" t="s">
        <v>66</v>
      </c>
      <c r="D17" s="39">
        <v>45689</v>
      </c>
      <c r="E17" s="27">
        <v>1456</v>
      </c>
      <c r="F17" s="40"/>
      <c r="G17" s="27">
        <v>1456</v>
      </c>
      <c r="H17" s="27">
        <v>0</v>
      </c>
      <c r="I17" s="33" t="s">
        <v>19</v>
      </c>
      <c r="J17" s="3"/>
      <c r="K17" s="4"/>
    </row>
    <row r="18" spans="1:11" ht="21.75" customHeight="1">
      <c r="A18" s="26" t="s">
        <v>29</v>
      </c>
      <c r="B18" s="26" t="s">
        <v>32</v>
      </c>
      <c r="C18" s="28" t="s">
        <v>67</v>
      </c>
      <c r="D18" s="39">
        <v>45717</v>
      </c>
      <c r="E18" s="27">
        <v>3791.8</v>
      </c>
      <c r="F18" s="40"/>
      <c r="G18" s="27">
        <v>3791.8</v>
      </c>
      <c r="H18" s="27">
        <v>0</v>
      </c>
      <c r="I18" s="33" t="s">
        <v>19</v>
      </c>
      <c r="J18" s="3"/>
      <c r="K18" s="4"/>
    </row>
    <row r="19" spans="1:11" ht="21.75" customHeight="1">
      <c r="A19" s="26" t="s">
        <v>29</v>
      </c>
      <c r="B19" s="26" t="s">
        <v>32</v>
      </c>
      <c r="C19" s="28" t="s">
        <v>68</v>
      </c>
      <c r="D19" s="39">
        <v>45717</v>
      </c>
      <c r="E19" s="27">
        <v>1692</v>
      </c>
      <c r="F19" s="40"/>
      <c r="G19" s="27">
        <v>1692</v>
      </c>
      <c r="H19" s="27">
        <v>0</v>
      </c>
      <c r="I19" s="33" t="s">
        <v>19</v>
      </c>
      <c r="J19" s="3"/>
      <c r="K19" s="4"/>
    </row>
    <row r="20" spans="1:11" ht="21.75" customHeight="1">
      <c r="A20" s="26" t="s">
        <v>33</v>
      </c>
      <c r="B20" s="26" t="s">
        <v>34</v>
      </c>
      <c r="C20" s="28" t="s">
        <v>69</v>
      </c>
      <c r="D20" s="39">
        <v>45715</v>
      </c>
      <c r="E20" s="27">
        <v>249873.87</v>
      </c>
      <c r="F20" s="40"/>
      <c r="G20" s="27">
        <v>249873.87</v>
      </c>
      <c r="H20" s="27">
        <v>0</v>
      </c>
      <c r="I20" s="33" t="s">
        <v>19</v>
      </c>
      <c r="J20" s="3"/>
      <c r="K20" s="4"/>
    </row>
    <row r="21" spans="1:11" ht="21.75" customHeight="1">
      <c r="A21" s="26" t="s">
        <v>3</v>
      </c>
      <c r="B21" s="26" t="s">
        <v>35</v>
      </c>
      <c r="C21" s="28" t="s">
        <v>70</v>
      </c>
      <c r="D21" s="39">
        <v>45734</v>
      </c>
      <c r="E21" s="27">
        <v>79153.67</v>
      </c>
      <c r="F21" s="40"/>
      <c r="G21" s="27">
        <v>79153.67</v>
      </c>
      <c r="H21" s="27">
        <v>0</v>
      </c>
      <c r="I21" s="33" t="s">
        <v>19</v>
      </c>
      <c r="J21" s="3"/>
      <c r="K21" s="4"/>
    </row>
    <row r="22" spans="1:11" ht="21.75" customHeight="1">
      <c r="A22" s="26" t="s">
        <v>3</v>
      </c>
      <c r="B22" s="26" t="s">
        <v>36</v>
      </c>
      <c r="C22" s="28" t="s">
        <v>71</v>
      </c>
      <c r="D22" s="39">
        <v>45734</v>
      </c>
      <c r="E22" s="27">
        <v>10822.3</v>
      </c>
      <c r="F22" s="40"/>
      <c r="G22" s="27">
        <v>10822.3</v>
      </c>
      <c r="H22" s="27">
        <v>0</v>
      </c>
      <c r="I22" s="33" t="s">
        <v>19</v>
      </c>
      <c r="J22" s="3"/>
      <c r="K22" s="4"/>
    </row>
    <row r="23" spans="1:11" ht="21.75" customHeight="1">
      <c r="A23" s="26" t="s">
        <v>3</v>
      </c>
      <c r="B23" s="26" t="s">
        <v>37</v>
      </c>
      <c r="C23" s="28" t="s">
        <v>72</v>
      </c>
      <c r="D23" s="39">
        <v>45734</v>
      </c>
      <c r="E23" s="27">
        <v>2041.6</v>
      </c>
      <c r="F23" s="40"/>
      <c r="G23" s="27">
        <v>2041.6</v>
      </c>
      <c r="H23" s="27">
        <v>0</v>
      </c>
      <c r="I23" s="33" t="s">
        <v>19</v>
      </c>
      <c r="J23" s="3"/>
      <c r="K23" s="4"/>
    </row>
    <row r="24" spans="1:11" ht="21.75" customHeight="1">
      <c r="A24" s="26" t="s">
        <v>38</v>
      </c>
      <c r="B24" s="26" t="s">
        <v>39</v>
      </c>
      <c r="C24" s="28" t="s">
        <v>73</v>
      </c>
      <c r="D24" s="39">
        <v>45729</v>
      </c>
      <c r="E24" s="27">
        <v>79496.600000000006</v>
      </c>
      <c r="F24" s="40"/>
      <c r="G24" s="27">
        <v>79496.600000000006</v>
      </c>
      <c r="H24" s="27">
        <v>0</v>
      </c>
      <c r="I24" s="33" t="s">
        <v>19</v>
      </c>
      <c r="J24" s="3"/>
      <c r="K24" s="4"/>
    </row>
    <row r="25" spans="1:11" ht="21.75" customHeight="1">
      <c r="A25" s="26" t="s">
        <v>40</v>
      </c>
      <c r="B25" s="26" t="s">
        <v>41</v>
      </c>
      <c r="C25" s="28" t="s">
        <v>74</v>
      </c>
      <c r="D25" s="39">
        <v>45645</v>
      </c>
      <c r="E25" s="27">
        <v>1447622.91</v>
      </c>
      <c r="F25" s="40"/>
      <c r="G25" s="27">
        <v>1447622.91</v>
      </c>
      <c r="H25" s="27">
        <v>0</v>
      </c>
      <c r="I25" s="33" t="s">
        <v>19</v>
      </c>
      <c r="J25" s="3"/>
      <c r="K25" s="4"/>
    </row>
    <row r="26" spans="1:11" ht="21.75" customHeight="1">
      <c r="A26" s="26" t="s">
        <v>42</v>
      </c>
      <c r="B26" s="26" t="s">
        <v>43</v>
      </c>
      <c r="C26" s="28" t="s">
        <v>75</v>
      </c>
      <c r="D26" s="39">
        <v>45649</v>
      </c>
      <c r="E26" s="27">
        <v>44216.02</v>
      </c>
      <c r="F26" s="40"/>
      <c r="G26" s="27">
        <v>44216.02</v>
      </c>
      <c r="H26" s="27">
        <v>0</v>
      </c>
      <c r="I26" s="33" t="s">
        <v>19</v>
      </c>
      <c r="J26" s="3"/>
      <c r="K26" s="4"/>
    </row>
    <row r="27" spans="1:11" ht="21.75" customHeight="1">
      <c r="A27" s="26" t="s">
        <v>44</v>
      </c>
      <c r="B27" s="26" t="s">
        <v>45</v>
      </c>
      <c r="C27" s="28" t="s">
        <v>76</v>
      </c>
      <c r="D27" s="39">
        <v>45643</v>
      </c>
      <c r="E27" s="27">
        <v>209104.96</v>
      </c>
      <c r="F27" s="40"/>
      <c r="G27" s="27">
        <v>209104.96</v>
      </c>
      <c r="H27" s="27">
        <v>0</v>
      </c>
      <c r="I27" s="33" t="s">
        <v>19</v>
      </c>
      <c r="J27" s="3"/>
      <c r="K27" s="4"/>
    </row>
    <row r="28" spans="1:11" ht="21.75" customHeight="1">
      <c r="A28" s="26" t="s">
        <v>44</v>
      </c>
      <c r="B28" s="26" t="s">
        <v>45</v>
      </c>
      <c r="C28" s="28" t="s">
        <v>77</v>
      </c>
      <c r="D28" s="39">
        <v>45645</v>
      </c>
      <c r="E28" s="27">
        <v>323931.67</v>
      </c>
      <c r="F28" s="40"/>
      <c r="G28" s="27">
        <v>323931.67</v>
      </c>
      <c r="H28" s="27">
        <v>0</v>
      </c>
      <c r="I28" s="33" t="s">
        <v>19</v>
      </c>
      <c r="J28" s="3"/>
      <c r="K28" s="4"/>
    </row>
    <row r="29" spans="1:11" ht="21.75" customHeight="1">
      <c r="A29" s="26" t="s">
        <v>9</v>
      </c>
      <c r="B29" s="26" t="s">
        <v>46</v>
      </c>
      <c r="C29" s="28" t="s">
        <v>78</v>
      </c>
      <c r="D29" s="39">
        <v>45709</v>
      </c>
      <c r="E29" s="27">
        <v>166006.94</v>
      </c>
      <c r="F29" s="40"/>
      <c r="G29" s="27">
        <v>166006.94</v>
      </c>
      <c r="H29" s="27">
        <v>0</v>
      </c>
      <c r="I29" s="33" t="s">
        <v>19</v>
      </c>
      <c r="J29" s="3"/>
      <c r="K29" s="4"/>
    </row>
    <row r="30" spans="1:11" ht="21.75" customHeight="1">
      <c r="A30" s="26" t="s">
        <v>4</v>
      </c>
      <c r="B30" s="26" t="s">
        <v>47</v>
      </c>
      <c r="C30" s="28" t="s">
        <v>79</v>
      </c>
      <c r="D30" s="39">
        <v>45714</v>
      </c>
      <c r="E30" s="27">
        <v>361667</v>
      </c>
      <c r="F30" s="40"/>
      <c r="G30" s="27">
        <v>361667</v>
      </c>
      <c r="H30" s="27">
        <v>0</v>
      </c>
      <c r="I30" s="33" t="s">
        <v>19</v>
      </c>
      <c r="J30" s="3"/>
      <c r="K30" s="4"/>
    </row>
    <row r="31" spans="1:11" ht="21.75" customHeight="1">
      <c r="A31" s="26" t="s">
        <v>5</v>
      </c>
      <c r="B31" s="26" t="s">
        <v>48</v>
      </c>
      <c r="C31" s="28" t="s">
        <v>80</v>
      </c>
      <c r="D31" s="39">
        <v>45743</v>
      </c>
      <c r="E31" s="27">
        <v>192184.16</v>
      </c>
      <c r="F31" s="40"/>
      <c r="G31" s="27">
        <v>192184.16</v>
      </c>
      <c r="H31" s="27">
        <v>0</v>
      </c>
      <c r="I31" s="33" t="s">
        <v>19</v>
      </c>
      <c r="J31" s="3"/>
      <c r="K31" s="4"/>
    </row>
    <row r="32" spans="1:11" ht="21.75" customHeight="1">
      <c r="A32" s="26" t="s">
        <v>10</v>
      </c>
      <c r="B32" s="26" t="s">
        <v>49</v>
      </c>
      <c r="C32" s="28" t="s">
        <v>81</v>
      </c>
      <c r="D32" s="39">
        <v>45707</v>
      </c>
      <c r="E32" s="27">
        <v>1341500</v>
      </c>
      <c r="F32" s="40"/>
      <c r="G32" s="27">
        <v>1341500</v>
      </c>
      <c r="H32" s="27">
        <v>0</v>
      </c>
      <c r="I32" s="33" t="s">
        <v>19</v>
      </c>
      <c r="J32" s="3"/>
      <c r="K32" s="4"/>
    </row>
    <row r="33" spans="1:12" ht="21.75" customHeight="1">
      <c r="A33" s="26" t="s">
        <v>10</v>
      </c>
      <c r="B33" s="26" t="s">
        <v>50</v>
      </c>
      <c r="C33" s="28" t="s">
        <v>82</v>
      </c>
      <c r="D33" s="39">
        <v>45722</v>
      </c>
      <c r="E33" s="27">
        <v>1341500</v>
      </c>
      <c r="F33" s="40"/>
      <c r="G33" s="27">
        <v>1341500</v>
      </c>
      <c r="H33" s="27">
        <v>0</v>
      </c>
      <c r="I33" s="33" t="s">
        <v>19</v>
      </c>
      <c r="J33" s="3"/>
      <c r="K33" s="4"/>
    </row>
    <row r="34" spans="1:12" ht="21.75" customHeight="1">
      <c r="A34" s="26" t="s">
        <v>51</v>
      </c>
      <c r="B34" s="26" t="s">
        <v>52</v>
      </c>
      <c r="C34" s="28" t="s">
        <v>83</v>
      </c>
      <c r="D34" s="39">
        <v>45708</v>
      </c>
      <c r="E34" s="27">
        <v>54455.82</v>
      </c>
      <c r="F34" s="40"/>
      <c r="G34" s="27">
        <v>54455.82</v>
      </c>
      <c r="H34" s="27">
        <v>0</v>
      </c>
      <c r="I34" s="33" t="s">
        <v>19</v>
      </c>
      <c r="J34" s="3"/>
      <c r="K34" s="4"/>
    </row>
    <row r="35" spans="1:12" ht="21.75" customHeight="1">
      <c r="A35" s="26" t="s">
        <v>53</v>
      </c>
      <c r="B35" s="26" t="s">
        <v>26</v>
      </c>
      <c r="C35" s="28" t="s">
        <v>84</v>
      </c>
      <c r="D35" s="39">
        <v>45713</v>
      </c>
      <c r="E35" s="27">
        <v>11469.6</v>
      </c>
      <c r="F35" s="40"/>
      <c r="G35" s="27">
        <v>11469.6</v>
      </c>
      <c r="H35" s="27">
        <v>0</v>
      </c>
      <c r="I35" s="33" t="s">
        <v>19</v>
      </c>
      <c r="J35" s="3"/>
      <c r="K35" s="4"/>
    </row>
    <row r="36" spans="1:12" ht="21.75" customHeight="1">
      <c r="A36" s="26" t="s">
        <v>54</v>
      </c>
      <c r="B36" s="26" t="s">
        <v>11</v>
      </c>
      <c r="C36" s="28" t="s">
        <v>85</v>
      </c>
      <c r="D36" s="39">
        <v>45709</v>
      </c>
      <c r="E36" s="27">
        <v>230995.29</v>
      </c>
      <c r="F36" s="40"/>
      <c r="G36" s="27">
        <v>230995.29</v>
      </c>
      <c r="H36" s="27">
        <v>0</v>
      </c>
      <c r="I36" s="33" t="s">
        <v>19</v>
      </c>
      <c r="J36" s="3"/>
      <c r="K36" s="4"/>
    </row>
    <row r="37" spans="1:12" ht="21.75" customHeight="1">
      <c r="A37" s="26" t="s">
        <v>55</v>
      </c>
      <c r="B37" s="26" t="s">
        <v>56</v>
      </c>
      <c r="C37" s="28" t="s">
        <v>86</v>
      </c>
      <c r="D37" s="39">
        <v>45721</v>
      </c>
      <c r="E37" s="27">
        <v>195927.2</v>
      </c>
      <c r="F37" s="40"/>
      <c r="G37" s="27">
        <v>195927.2</v>
      </c>
      <c r="H37" s="27">
        <v>0</v>
      </c>
      <c r="I37" s="33" t="s">
        <v>19</v>
      </c>
      <c r="J37" s="3"/>
      <c r="K37" s="4"/>
    </row>
    <row r="38" spans="1:12" ht="27" customHeight="1">
      <c r="A38" s="48"/>
      <c r="B38" s="49"/>
      <c r="C38" s="32"/>
      <c r="D38" s="32"/>
      <c r="E38" s="32"/>
      <c r="F38" s="32"/>
      <c r="G38" s="5">
        <f>SUM(G8:G37)</f>
        <v>6600776.9500000002</v>
      </c>
      <c r="H38" s="34"/>
      <c r="I38" s="6"/>
      <c r="J38" s="3"/>
      <c r="K38" s="7"/>
      <c r="L38" s="4"/>
    </row>
    <row r="39" spans="1:12" ht="21">
      <c r="A39" s="1"/>
      <c r="B39" s="1"/>
      <c r="C39" s="1"/>
      <c r="D39" s="1"/>
      <c r="E39" s="1"/>
      <c r="F39" s="1"/>
      <c r="G39" s="8"/>
      <c r="H39" s="8"/>
      <c r="J39" s="3"/>
      <c r="K39" s="9"/>
      <c r="L39" s="4"/>
    </row>
    <row r="40" spans="1:12" ht="135.75" customHeight="1">
      <c r="A40" s="46" t="s">
        <v>87</v>
      </c>
      <c r="B40" s="46"/>
      <c r="C40" s="29"/>
      <c r="D40" s="29"/>
      <c r="E40" s="29"/>
      <c r="F40" s="29"/>
      <c r="G40" s="46" t="s">
        <v>12</v>
      </c>
      <c r="H40" s="46"/>
      <c r="I40" s="46"/>
      <c r="J40" s="3"/>
    </row>
    <row r="41" spans="1:12" ht="20.25" customHeight="1">
      <c r="A41" s="31"/>
      <c r="B41" s="30"/>
      <c r="C41" s="30"/>
      <c r="D41" s="30"/>
      <c r="E41" s="30"/>
      <c r="F41" s="30"/>
      <c r="J41" s="11"/>
    </row>
    <row r="42" spans="1:12" ht="18.75">
      <c r="A42" s="13"/>
      <c r="B42" s="14"/>
      <c r="C42" s="14"/>
      <c r="D42" s="14"/>
      <c r="E42" s="14"/>
      <c r="F42" s="14"/>
      <c r="G42" s="47"/>
      <c r="H42" s="47"/>
      <c r="I42" s="47"/>
      <c r="J42" s="16"/>
    </row>
    <row r="43" spans="1:12" ht="21" customHeight="1">
      <c r="A43" s="13"/>
      <c r="B43" s="14"/>
      <c r="C43" s="14"/>
      <c r="D43" s="14"/>
      <c r="E43" s="14"/>
      <c r="F43" s="14"/>
      <c r="G43" s="15"/>
      <c r="H43" s="15"/>
      <c r="I43" s="15"/>
      <c r="J43" s="16"/>
    </row>
    <row r="44" spans="1:12" ht="18.75" customHeight="1">
      <c r="A44" s="12"/>
      <c r="B44" s="3"/>
      <c r="C44" s="3"/>
      <c r="D44" s="3"/>
      <c r="E44" s="3"/>
      <c r="F44" s="3"/>
      <c r="G44" s="17"/>
      <c r="H44" s="17"/>
      <c r="I44" s="12"/>
      <c r="J44" s="11"/>
    </row>
    <row r="45" spans="1:12" ht="21">
      <c r="A45" s="18"/>
      <c r="B45" s="19"/>
      <c r="C45" s="19"/>
      <c r="D45" s="19"/>
      <c r="E45" s="19"/>
      <c r="F45" s="19"/>
      <c r="G45" s="18"/>
      <c r="H45" s="18"/>
      <c r="I45" s="18"/>
      <c r="J45" s="20"/>
    </row>
    <row r="46" spans="1:12" ht="21.75" customHeight="1">
      <c r="B46" s="20"/>
      <c r="C46" s="20"/>
      <c r="D46" s="20"/>
      <c r="E46" s="20"/>
      <c r="F46" s="20"/>
      <c r="J46" s="20"/>
    </row>
    <row r="47" spans="1:12">
      <c r="B47" s="20"/>
      <c r="C47" s="20"/>
      <c r="D47" s="20"/>
      <c r="E47" s="20"/>
      <c r="F47" s="20"/>
      <c r="J47" s="20"/>
    </row>
    <row r="48" spans="1:12" ht="21">
      <c r="B48" s="20"/>
      <c r="C48" s="20"/>
      <c r="D48" s="20"/>
      <c r="E48" s="20"/>
      <c r="F48" s="20"/>
      <c r="G48" s="21"/>
      <c r="H48" s="21"/>
      <c r="I48" s="22"/>
      <c r="J48" s="20"/>
    </row>
    <row r="49" spans="2:10" ht="21">
      <c r="B49" s="20"/>
      <c r="C49" s="20"/>
      <c r="D49" s="20"/>
      <c r="E49" s="20"/>
      <c r="F49" s="20"/>
      <c r="G49" s="23"/>
      <c r="H49" s="23"/>
      <c r="I49" s="22"/>
      <c r="J49" s="20"/>
    </row>
    <row r="50" spans="2:10">
      <c r="B50" s="20"/>
      <c r="C50" s="20"/>
      <c r="D50" s="20"/>
      <c r="E50" s="20"/>
      <c r="F50" s="20"/>
      <c r="J50" s="10"/>
    </row>
    <row r="51" spans="2:10" ht="21">
      <c r="B51" s="20"/>
      <c r="C51" s="20"/>
      <c r="D51" s="20"/>
      <c r="E51" s="20"/>
      <c r="F51" s="20"/>
      <c r="G51" s="24"/>
      <c r="H51" s="24"/>
      <c r="I51" s="1"/>
    </row>
    <row r="52" spans="2:10" ht="21">
      <c r="B52" s="20"/>
      <c r="C52" s="20"/>
      <c r="D52" s="20"/>
      <c r="E52" s="20"/>
      <c r="F52" s="20"/>
      <c r="G52" s="24"/>
      <c r="H52" s="24"/>
      <c r="I52" s="22"/>
    </row>
    <row r="53" spans="2:10">
      <c r="B53" s="20"/>
      <c r="C53" s="20"/>
      <c r="D53" s="20"/>
      <c r="E53" s="20"/>
      <c r="F53" s="20"/>
    </row>
    <row r="54" spans="2:10">
      <c r="B54" s="20"/>
      <c r="C54" s="20"/>
      <c r="D54" s="20"/>
      <c r="E54" s="20"/>
      <c r="F54" s="20"/>
    </row>
    <row r="55" spans="2:10" ht="21">
      <c r="B55" s="20"/>
      <c r="C55" s="20"/>
      <c r="D55" s="20"/>
      <c r="E55" s="20"/>
      <c r="F55" s="20"/>
      <c r="G55" s="23"/>
      <c r="H55" s="23"/>
    </row>
    <row r="56" spans="2:10">
      <c r="B56" s="10"/>
      <c r="C56" s="10"/>
      <c r="D56" s="10"/>
      <c r="E56" s="10"/>
      <c r="F56" s="10"/>
    </row>
  </sheetData>
  <mergeCells count="8">
    <mergeCell ref="G40:I40"/>
    <mergeCell ref="G42:I42"/>
    <mergeCell ref="A38:B38"/>
    <mergeCell ref="A3:I3"/>
    <mergeCell ref="A6:I6"/>
    <mergeCell ref="A40:B40"/>
    <mergeCell ref="A4:O4"/>
    <mergeCell ref="A5:O5"/>
  </mergeCells>
  <printOptions horizontalCentered="1"/>
  <pageMargins left="0.23622047244094491" right="0.23622047244094491" top="0.6692913385826772" bottom="0.51181102362204722" header="0.31496062992125984" footer="0.19685039370078741"/>
  <pageSetup scale="44" fitToHeight="0" orientation="landscape" r:id="rId1"/>
  <headerFooter>
    <oddFooter>&amp;LDGBN FACTURAS PAGADAS&amp;R&amp;P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 PAGADAS </vt:lpstr>
      <vt:lpstr>'FAC PAGADAS '!Área_de_impresión</vt:lpstr>
      <vt:lpstr>'FAC PAGADAS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2025-06-17T20:05:11Z</dcterms:modified>
</cp:coreProperties>
</file>