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FAC PAGADAS " sheetId="2" r:id="rId1"/>
    <sheet name="FAC PAGADAS  (2)" sheetId="3" r:id="rId2"/>
  </sheets>
  <externalReferences>
    <externalReference r:id="rId3"/>
  </externalReferences>
  <definedNames>
    <definedName name="_xlnm._FilterDatabase" localSheetId="0" hidden="1">'FAC PAGADAS '!$B$7:$I$7</definedName>
    <definedName name="_xlnm._FilterDatabase" localSheetId="1" hidden="1">'FAC PAGADAS  (2)'!$A$8:$H$8</definedName>
    <definedName name="_xlnm.Print_Area" localSheetId="0">'FAC PAGADAS '!$B$2:$I$90</definedName>
    <definedName name="_xlnm.Print_Area" localSheetId="1">'FAC PAGADAS  (2)'!$A$1:$H$91</definedName>
    <definedName name="_xlnm.Print_Titles" localSheetId="1">'FAC PAGADAS  (2)'!$1:$8</definedName>
  </definedNames>
  <calcPr calcId="162913"/>
</workbook>
</file>

<file path=xl/calcChain.xml><?xml version="1.0" encoding="utf-8"?>
<calcChain xmlns="http://schemas.openxmlformats.org/spreadsheetml/2006/main">
  <c r="D85" i="3" l="1"/>
  <c r="D90" i="3" l="1"/>
  <c r="B90" i="3"/>
  <c r="E89" i="2" l="1"/>
  <c r="C89" i="2"/>
  <c r="E84" i="2"/>
</calcChain>
</file>

<file path=xl/sharedStrings.xml><?xml version="1.0" encoding="utf-8"?>
<sst xmlns="http://schemas.openxmlformats.org/spreadsheetml/2006/main" count="487" uniqueCount="172">
  <si>
    <t>AREA FINANCIERA</t>
  </si>
  <si>
    <t xml:space="preserve">     DEPARTAMENTO DE CONTABILIDAD</t>
  </si>
  <si>
    <t>SALIDAS CUENTAS POR PAGAR</t>
  </si>
  <si>
    <t>31 DE ENERO 2025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</si>
  <si>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</si>
  <si>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</si>
  <si>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</si>
  <si>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</si>
  <si>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</si>
  <si>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</si>
  <si>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</si>
  <si>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</si>
  <si>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B1500000176</t>
  </si>
  <si>
    <t>ABRAHAM EMILIO CORDERO FRIAS</t>
  </si>
  <si>
    <t>25 ACTOS Y 33 TRASLADOS</t>
  </si>
  <si>
    <t>B1500000514</t>
  </si>
  <si>
    <t>AUTO CENTRO DUARTE HERRERA, SRL</t>
  </si>
  <si>
    <t>SERVICIO DE REPARACION Y MANTENIMEINTO DE VEHICULOS</t>
  </si>
  <si>
    <t>B1500000515</t>
  </si>
  <si>
    <t>B1500000516</t>
  </si>
  <si>
    <t>B1500000517</t>
  </si>
  <si>
    <t>B1500000518</t>
  </si>
  <si>
    <t>B1500000519</t>
  </si>
  <si>
    <t>B1500000520</t>
  </si>
  <si>
    <t>B1500000521</t>
  </si>
  <si>
    <t>B1500000522</t>
  </si>
  <si>
    <t>B1500000523</t>
  </si>
  <si>
    <t>B1500000524</t>
  </si>
  <si>
    <t>B1500000525</t>
  </si>
  <si>
    <t>B1500000526</t>
  </si>
  <si>
    <t>B1500000527</t>
  </si>
  <si>
    <t>B1500000528</t>
  </si>
  <si>
    <t>B1500000186</t>
  </si>
  <si>
    <t>B &amp; CIA, SRL</t>
  </si>
  <si>
    <t>SERVICIO DE ALQUILER DE EQUIPOS PARA LA SUBASTA, DIRIGIDO A MIPYMES</t>
  </si>
  <si>
    <t>B1500000237</t>
  </si>
  <si>
    <t>CAREL COMERCIAL, EIRL</t>
  </si>
  <si>
    <t>ADQUISICION DE ARCHIVOS PARA USO DEL PROGEF</t>
  </si>
  <si>
    <t>B1500000386</t>
  </si>
  <si>
    <t>CASA ARMES, SRL</t>
  </si>
  <si>
    <t>ADQUISICION DE GAS REFIGERANTE R 410 PARA USO DE LA INSTITUCION</t>
  </si>
  <si>
    <t>E450000061944</t>
  </si>
  <si>
    <t>COMPAÑÍA DOMINICANA DE TELEFONOS, SA (CLARO)</t>
  </si>
  <si>
    <t>SERVICIO DE FRENTA MOVIL , CORRESPONDIENTE A NOVIEMBRE 2024</t>
  </si>
  <si>
    <t>B1500000302</t>
  </si>
  <si>
    <t>CONSTRUCTORA INALSA, SRL</t>
  </si>
  <si>
    <t xml:space="preserve">PAGO CUBIACION 1 DEL REMOZAMIENTO DEL EDIFICIO GUBERNAENTAL UBCADO EN MONSEÑOR NOUEL (BONAO) </t>
  </si>
  <si>
    <t>B1500002458</t>
  </si>
  <si>
    <t>DISTOSA, SRL</t>
  </si>
  <si>
    <t>ADQUISICION DE TONERES Y CARTUCHOSPARA USO DE LA INSTITUCION</t>
  </si>
  <si>
    <t>B1500000671</t>
  </si>
  <si>
    <t>D.J MAUAD CATERING, SRL</t>
  </si>
  <si>
    <t>SERVICIO DE ALMUERZO BUFEFET Y COFFE BREAK PARA SER UTILIZADOS EN CAPACIACIONES PROGRAMADAS POR LA INSTITUCION, DIRIGIDO A MIPYMES</t>
  </si>
  <si>
    <t>B1500000672</t>
  </si>
  <si>
    <t>B1500000253</t>
  </si>
  <si>
    <t>DRA. DANIELA ZAPATA VALENZUELA</t>
  </si>
  <si>
    <t>14 NOTARIZCIONES Y 2 APERTURAS DE SOBRE</t>
  </si>
  <si>
    <t>B1500000038</t>
  </si>
  <si>
    <t>DR. GREGORIO ANTONIO DE JESUS RIVAS ESPAILLAT</t>
  </si>
  <si>
    <t>9 NOTARIZACIONES</t>
  </si>
  <si>
    <t>B1500000044</t>
  </si>
  <si>
    <t>21 NOTARIZACIONES Y 2 APERTURAS DE SOBRE</t>
  </si>
  <si>
    <t>B1500570781</t>
  </si>
  <si>
    <t>EDESUR</t>
  </si>
  <si>
    <t>SUMINISTRO DE ENERGIA ELECTRICA SEDE LA FERIA (SEDE CENTRAL) CORRESPONDIENTE AL PERIODO 2-10-2024 AL 2-11-2024</t>
  </si>
  <si>
    <t>B1500570782</t>
  </si>
  <si>
    <t>SUMINISTRO DE ENERGIA ELECTRICA SEDE VILLA ALTAGRACIA CORRESPONDIENTE AL PERIODO 9-10-2024 AL 8-11-2024</t>
  </si>
  <si>
    <t>B1500570783</t>
  </si>
  <si>
    <t>SUMINISTRO DE ENERGIA ELECTRICA SEDE SAN JUAN CORRESPONDIENTE AL PERIODO 3-10-2024 AL 3-11-2024</t>
  </si>
  <si>
    <t>B1500570785</t>
  </si>
  <si>
    <t>SUMINISTRO DE ENERGIA ELECTRICA SEDE ALCARRIZO NORTE CORRESPONDIENTE AL PERIODO 15-10-2024 AL 14-11-2024</t>
  </si>
  <si>
    <t>B1500006033</t>
  </si>
  <si>
    <t>EDITORA DEL CARIBE C POR A</t>
  </si>
  <si>
    <t>SERVICIO DE PUBLICIDAD EN PERIODICOS</t>
  </si>
  <si>
    <t>B1500008122</t>
  </si>
  <si>
    <t>EDITORA HOY, SAS</t>
  </si>
  <si>
    <t>B1500008129</t>
  </si>
  <si>
    <t>SERVICIO DE COLOCACION DE PUBLICIDAD</t>
  </si>
  <si>
    <t>E450000000113</t>
  </si>
  <si>
    <t>GRUPO DIARIO LIBRE, SA</t>
  </si>
  <si>
    <t>SERVICIO DE PUBILICIDAD EN PERIODICOS</t>
  </si>
  <si>
    <t>E450000000133</t>
  </si>
  <si>
    <t>E450000002451</t>
  </si>
  <si>
    <t>HUMANO SEGUROS, SA</t>
  </si>
  <si>
    <t>POLIZA NO. 30-95-198702 PLANES SUPLEMENTARIOS PARA COLABORADORES AFILIADOS, CORRESP. DIC. 2024</t>
  </si>
  <si>
    <t>B1500000538</t>
  </si>
  <si>
    <t>IMPRESORA COLOR PLAS, SRL</t>
  </si>
  <si>
    <t>ADQUISICION DE BANNERS PARA USO DE LA INSTITUCION</t>
  </si>
  <si>
    <t>B1500000431</t>
  </si>
  <si>
    <t>INVERSIONES GRETMON, SRL</t>
  </si>
  <si>
    <t>ADQUISICION DE INODOROS, ACCESORIOS Y PALOMETAS PARA USO DE LA INSTITUCION</t>
  </si>
  <si>
    <t>B1500000540</t>
  </si>
  <si>
    <t>ADQUISICION DE STICKERS PARA INVENTARIAR LOS BIENES DEL ESTADO</t>
  </si>
  <si>
    <t>B1500000500</t>
  </si>
  <si>
    <t>IMPRESORA V&amp;G, SRL</t>
  </si>
  <si>
    <t>ADQUISICION E INSTALACION DE LETREROS EN OFICINA DE SAN JUAN DE LA MAGUANA</t>
  </si>
  <si>
    <t>B1500003163</t>
  </si>
  <si>
    <t>JARDIN ILUSIONES, SRL</t>
  </si>
  <si>
    <t>ADQUISICION DE ARBOL NAVIDEÑO Y ACCESORIOS PARA SER INSTALADOS EN LA INSTITUCION</t>
  </si>
  <si>
    <t>B1500003152</t>
  </si>
  <si>
    <t>ADQUISICION DE ADORNOS NAVIDEÑOS PARA DECORAR DIFERENTES AREAS DE LA INSTITUCION</t>
  </si>
  <si>
    <t>B1500000179</t>
  </si>
  <si>
    <t>LANTIGUA ELECTRO INDUSTRIAL, SRL</t>
  </si>
  <si>
    <t>REPARACION DE BOMBA DE AGUA CENTRIFUGA</t>
  </si>
  <si>
    <t>B1500000045</t>
  </si>
  <si>
    <t>LIC. CARLOS JULIO DE LA CRUZ FERRERAS</t>
  </si>
  <si>
    <t>NOTARIZACIONES</t>
  </si>
  <si>
    <t>B1500000462</t>
  </si>
  <si>
    <t>MESSI, SRL</t>
  </si>
  <si>
    <t>B1500003634</t>
  </si>
  <si>
    <t>FLORISTERIA ZUNIFLOR, SRL</t>
  </si>
  <si>
    <t>ADQUISICION DE ARREGLOS FLORALES, PARA SER UTILIZADAS EN ACTIVIDADES PROGRAMADAS POR LA INSTITUCION</t>
  </si>
  <si>
    <t>B1500003635</t>
  </si>
  <si>
    <t>B1500003636</t>
  </si>
  <si>
    <t>B1500003618</t>
  </si>
  <si>
    <t>ADQUISICION DE ARREGLOS DE FLORES, PARA SER UTILIZADAS EN ACTIVIDADES PROGRAMADAS DE LA INSTITUCION</t>
  </si>
  <si>
    <t>B1500003614</t>
  </si>
  <si>
    <t>B1500000368</t>
  </si>
  <si>
    <t>M&amp;N COCINA CATERING, SRL</t>
  </si>
  <si>
    <t>SERVICIO DE REFRIGERIOS PARA SER UTILIZADOS EN DIFERENTES ACTIVIDADES DE LA INSTITUCION</t>
  </si>
  <si>
    <t>B1500000370</t>
  </si>
  <si>
    <t>B1500000371</t>
  </si>
  <si>
    <t>B1500000374</t>
  </si>
  <si>
    <t>B1500000375</t>
  </si>
  <si>
    <t>B1500000377</t>
  </si>
  <si>
    <t>B1500000360</t>
  </si>
  <si>
    <t>B1500000361</t>
  </si>
  <si>
    <t>B1500000362</t>
  </si>
  <si>
    <t>B1500000363</t>
  </si>
  <si>
    <t>B1500000364</t>
  </si>
  <si>
    <t>MULTISERVI WVR, SRL</t>
  </si>
  <si>
    <t>ADQUISICION DE PAPEL BOND PARA USO DE LA INSTITUCION</t>
  </si>
  <si>
    <t>B1500005474</t>
  </si>
  <si>
    <t>MUÑOZ CONCEPTO MOBILIARIO, SRL</t>
  </si>
  <si>
    <t>ADQUISICION E INSTALACION DE MOBILIARIOS DE OFICINA PARA SER UTILIZADOS POR LA INSTITUCION</t>
  </si>
  <si>
    <t>B1500000887</t>
  </si>
  <si>
    <t>REFRICLIMA HF, SRL</t>
  </si>
  <si>
    <t>ADQUISICION DE AIRES ACONDICIONADOS PARA USO DEL PROGEF</t>
  </si>
  <si>
    <t>B1500000268</t>
  </si>
  <si>
    <t>PROVEEDORES DEL CARIBE (PROVECAR), SRL</t>
  </si>
  <si>
    <t>ADQUISICION DE FELPAS PLATEADAS PARA USO DEL DIRECTOR</t>
  </si>
  <si>
    <t>B1500000269</t>
  </si>
  <si>
    <t>ADQUISICION DE MATERIALES PARA INSTALAR VERJA PERIMETRAL</t>
  </si>
  <si>
    <t>B1500000077</t>
  </si>
  <si>
    <t>ROSMA SOLUTIONS SERVICES GROUP, SRL</t>
  </si>
  <si>
    <t>ADQUISICION DE EXTRACTOR DE GRASA TIPO CAMPANA PARA USO DE LA INSTITUCION</t>
  </si>
  <si>
    <t>CO-0003244-2024</t>
  </si>
  <si>
    <t>SANCHTE CONTRUCTION AND BUILDING, SRL</t>
  </si>
  <si>
    <t>PAGO AVANCE 20% (1MER PAGO) DEL VALOR TOTAL DEL CONTRATO POR EL REMOZAMIENTO DEL EDIFICIO GUBERNAMENTAL UBICADO EN LA PROV. LA VEGA</t>
  </si>
  <si>
    <t>B1500000051</t>
  </si>
  <si>
    <t>PAGO CUBIACION 1 DEL REMOZAMIENTO DEL EDIFICIO GUBERNAENTAL UBCADO EN LA VEGA</t>
  </si>
  <si>
    <t>B1500000660</t>
  </si>
  <si>
    <t>SITCOM, SRL</t>
  </si>
  <si>
    <t>ADQUISICION DE TICKETS DE COMBUSTIBLES, PARA LA OPERATIVIDAD DE LA INSTITUCION Y ASIGNACION DE FUNCIONARIOS, ENERO 2025</t>
  </si>
  <si>
    <t>B1500002479</t>
  </si>
  <si>
    <t>SYNTES, SRL</t>
  </si>
  <si>
    <t>B1500002483</t>
  </si>
  <si>
    <t>SERVICIO DE REPARACION Y MANTENIMIENTO DE IMPRESORAS EN EL CENTRO DE COPIADO</t>
  </si>
  <si>
    <t>B1500001154</t>
  </si>
  <si>
    <t>SUPLIGENSA, SRL</t>
  </si>
  <si>
    <t>ADQUISICION DE ELECTRODOMESTICOS PARA USO DEL PROGEF, DIRIGIDO A MIPYMES</t>
  </si>
  <si>
    <t>B1500000053</t>
  </si>
  <si>
    <t>TECNINET TECHNOLOGY, SRL</t>
  </si>
  <si>
    <t>ADQUISICION E INSTALACION DE PUSH BOTTONS Y KIT DE CONTROL DE ACCESO PARA LA PUERTA</t>
  </si>
  <si>
    <t>B1500000315</t>
  </si>
  <si>
    <t>VARESCRUZ TECHNOLOGY, SRL</t>
  </si>
  <si>
    <t>ADQUISICION DE EQUIPOS E INSTALACION DE CAMARAS DE SEGURIDAD EN LA INSTITUCION</t>
  </si>
  <si>
    <t>TOTAL PAGADO</t>
  </si>
  <si>
    <t>TECNICO DE CONTABILIDAD</t>
  </si>
  <si>
    <t xml:space="preserve">              ENCARGADA DE CONTABILIDAD</t>
  </si>
  <si>
    <t>DIRECCION FINANCIERA</t>
  </si>
  <si>
    <t>VALOR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</si>
</sst>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name val="Arial"/>
      <family val="2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Hervalit"/>
    </font>
    <font>
      <sz val="10"/>
      <color theme="1"/>
      <name val="Hervalit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0" borderId="0"/>
    <xf numFmtId="0" fontId="7" fillId="0" borderId="0"/>
  </cellStyleXfs>
  <cellXfs count="174">
    <xf numFmtId="0" fontId="0" fillId="0" borderId="0" xfId="0"/>
    <xf numFmtId="0" fontId="4" fillId="4" borderId="0" xfId="0" applyFont="1" applyFill="1"/>
    <xf numFmtId="0" fontId="0" fillId="4" borderId="0" xfId="0" applyFill="1"/>
    <xf numFmtId="0" fontId="6" fillId="5" borderId="6" xfId="0" applyFont="1" applyFill="1" applyBorder="1" applyAlignment="1">
      <alignment horizontal="center"/>
    </xf>
    <xf numFmtId="43" fontId="6" fillId="5" borderId="6" xfId="1" applyFont="1" applyFill="1" applyBorder="1" applyAlignment="1">
      <alignment horizontal="center" wrapText="1"/>
    </xf>
    <xf numFmtId="164" fontId="6" fillId="5" borderId="6" xfId="0" applyNumberFormat="1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8" fillId="4" borderId="7" xfId="4" applyFont="1" applyFill="1" applyBorder="1" applyAlignment="1">
      <alignment horizontal="left"/>
    </xf>
    <xf numFmtId="0" fontId="8" fillId="4" borderId="7" xfId="5" applyFont="1" applyFill="1" applyBorder="1"/>
    <xf numFmtId="43" fontId="9" fillId="0" borderId="7" xfId="1" applyFont="1" applyFill="1" applyBorder="1" applyAlignment="1">
      <alignment horizontal="left" vertical="center" wrapText="1"/>
    </xf>
    <xf numFmtId="0" fontId="9" fillId="0" borderId="6" xfId="0" applyFont="1" applyFill="1" applyBorder="1" applyAlignment="1"/>
    <xf numFmtId="0" fontId="8" fillId="0" borderId="7" xfId="4" applyFont="1" applyFill="1" applyBorder="1" applyAlignment="1">
      <alignment horizontal="left" vertical="center" wrapText="1"/>
    </xf>
    <xf numFmtId="0" fontId="8" fillId="0" borderId="7" xfId="4" applyFont="1" applyFill="1" applyBorder="1" applyAlignment="1">
      <alignment horizontal="left" vertical="center"/>
    </xf>
    <xf numFmtId="0" fontId="8" fillId="0" borderId="6" xfId="4" applyFont="1" applyFill="1" applyBorder="1" applyAlignment="1">
      <alignment horizontal="left" vertical="center"/>
    </xf>
    <xf numFmtId="43" fontId="8" fillId="0" borderId="7" xfId="1" applyFont="1" applyFill="1" applyBorder="1" applyAlignment="1">
      <alignment horizontal="left" vertical="center" wrapText="1"/>
    </xf>
    <xf numFmtId="0" fontId="8" fillId="0" borderId="6" xfId="0" applyFont="1" applyFill="1" applyBorder="1" applyAlignment="1"/>
    <xf numFmtId="43" fontId="10" fillId="4" borderId="0" xfId="1" applyFont="1" applyFill="1"/>
    <xf numFmtId="0" fontId="8" fillId="0" borderId="0" xfId="0" applyFont="1"/>
    <xf numFmtId="0" fontId="8" fillId="0" borderId="6" xfId="5" applyFont="1" applyFill="1" applyBorder="1"/>
    <xf numFmtId="0" fontId="8" fillId="0" borderId="6" xfId="4" applyFont="1" applyFill="1" applyBorder="1" applyAlignment="1">
      <alignment horizontal="left"/>
    </xf>
    <xf numFmtId="0" fontId="9" fillId="0" borderId="7" xfId="0" applyFont="1" applyFill="1" applyBorder="1" applyAlignment="1">
      <alignment horizontal="right"/>
    </xf>
    <xf numFmtId="43" fontId="8" fillId="0" borderId="6" xfId="1" applyFont="1" applyFill="1" applyBorder="1" applyAlignment="1">
      <alignment horizontal="left"/>
    </xf>
    <xf numFmtId="0" fontId="8" fillId="0" borderId="6" xfId="4" applyFont="1" applyFill="1" applyBorder="1" applyAlignment="1">
      <alignment horizontal="left" vertical="center" wrapText="1"/>
    </xf>
    <xf numFmtId="43" fontId="8" fillId="0" borderId="6" xfId="1" applyFont="1" applyFill="1" applyBorder="1" applyAlignment="1">
      <alignment horizontal="left" vertical="center" wrapText="1"/>
    </xf>
    <xf numFmtId="0" fontId="8" fillId="0" borderId="7" xfId="4" applyFont="1" applyFill="1" applyBorder="1" applyAlignment="1">
      <alignment horizontal="left"/>
    </xf>
    <xf numFmtId="0" fontId="8" fillId="0" borderId="10" xfId="4" applyFont="1" applyFill="1" applyBorder="1" applyAlignment="1">
      <alignment horizontal="left"/>
    </xf>
    <xf numFmtId="0" fontId="8" fillId="0" borderId="11" xfId="4" applyFont="1" applyFill="1" applyBorder="1" applyAlignment="1">
      <alignment horizontal="left"/>
    </xf>
    <xf numFmtId="0" fontId="9" fillId="0" borderId="9" xfId="0" applyFont="1" applyFill="1" applyBorder="1" applyAlignment="1">
      <alignment horizontal="right"/>
    </xf>
    <xf numFmtId="0" fontId="8" fillId="0" borderId="7" xfId="5" applyFont="1" applyFill="1" applyBorder="1"/>
    <xf numFmtId="43" fontId="8" fillId="0" borderId="7" xfId="1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8" fillId="0" borderId="6" xfId="3" applyFont="1" applyFill="1" applyBorder="1" applyAlignment="1">
      <alignment horizontal="left"/>
    </xf>
    <xf numFmtId="43" fontId="8" fillId="0" borderId="6" xfId="3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3" fontId="8" fillId="0" borderId="6" xfId="2" applyNumberFormat="1" applyFont="1" applyFill="1" applyBorder="1" applyAlignment="1">
      <alignment horizontal="left"/>
    </xf>
    <xf numFmtId="0" fontId="9" fillId="0" borderId="6" xfId="2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43" fontId="8" fillId="0" borderId="7" xfId="2" applyNumberFormat="1" applyFont="1" applyFill="1" applyBorder="1" applyAlignment="1">
      <alignment horizontal="left"/>
    </xf>
    <xf numFmtId="0" fontId="8" fillId="4" borderId="6" xfId="4" applyFont="1" applyFill="1" applyBorder="1" applyAlignment="1">
      <alignment horizontal="left"/>
    </xf>
    <xf numFmtId="0" fontId="0" fillId="0" borderId="0" xfId="0" applyBorder="1"/>
    <xf numFmtId="43" fontId="8" fillId="0" borderId="6" xfId="1" applyFont="1" applyFill="1" applyBorder="1" applyAlignment="1"/>
    <xf numFmtId="43" fontId="10" fillId="0" borderId="0" xfId="1" applyFont="1" applyFill="1"/>
    <xf numFmtId="43" fontId="9" fillId="0" borderId="6" xfId="1" applyFont="1" applyFill="1" applyBorder="1" applyAlignment="1">
      <alignment horizontal="left" vertical="center" wrapText="1"/>
    </xf>
    <xf numFmtId="0" fontId="9" fillId="0" borderId="6" xfId="4" applyFont="1" applyFill="1" applyBorder="1" applyAlignment="1">
      <alignment horizontal="left" vertical="center"/>
    </xf>
    <xf numFmtId="43" fontId="6" fillId="0" borderId="0" xfId="1" applyFont="1" applyFill="1"/>
    <xf numFmtId="0" fontId="8" fillId="0" borderId="6" xfId="0" applyFont="1" applyFill="1" applyBorder="1"/>
    <xf numFmtId="43" fontId="6" fillId="5" borderId="6" xfId="1" applyFont="1" applyFill="1" applyBorder="1"/>
    <xf numFmtId="4" fontId="6" fillId="4" borderId="0" xfId="1" applyNumberFormat="1" applyFont="1" applyFill="1" applyBorder="1"/>
    <xf numFmtId="43" fontId="4" fillId="4" borderId="0" xfId="0" applyNumberFormat="1" applyFont="1" applyFill="1"/>
    <xf numFmtId="43" fontId="8" fillId="0" borderId="0" xfId="1" applyFont="1"/>
    <xf numFmtId="43" fontId="6" fillId="0" borderId="0" xfId="1" applyFont="1" applyFill="1" applyBorder="1"/>
    <xf numFmtId="43" fontId="8" fillId="0" borderId="0" xfId="0" applyNumberFormat="1" applyFont="1"/>
    <xf numFmtId="43" fontId="0" fillId="0" borderId="0" xfId="0" applyNumberFormat="1"/>
    <xf numFmtId="0" fontId="12" fillId="4" borderId="0" xfId="0" applyFont="1" applyFill="1"/>
    <xf numFmtId="0" fontId="12" fillId="4" borderId="0" xfId="0" applyFont="1" applyFill="1" applyAlignment="1">
      <alignment horizontal="center"/>
    </xf>
    <xf numFmtId="43" fontId="12" fillId="4" borderId="0" xfId="1" applyFont="1" applyFill="1" applyBorder="1"/>
    <xf numFmtId="43" fontId="12" fillId="4" borderId="0" xfId="0" applyNumberFormat="1" applyFont="1" applyFill="1"/>
    <xf numFmtId="43" fontId="12" fillId="4" borderId="0" xfId="1" applyFont="1" applyFill="1" applyBorder="1" applyAlignment="1">
      <alignment horizontal="left"/>
    </xf>
    <xf numFmtId="43" fontId="0" fillId="4" borderId="0" xfId="1" applyFont="1" applyFill="1"/>
    <xf numFmtId="0" fontId="10" fillId="4" borderId="0" xfId="0" applyFont="1" applyFill="1"/>
    <xf numFmtId="0" fontId="13" fillId="4" borderId="0" xfId="0" applyFont="1" applyFill="1" applyAlignment="1">
      <alignment horizontal="center"/>
    </xf>
    <xf numFmtId="0" fontId="8" fillId="4" borderId="0" xfId="0" applyFont="1" applyFill="1"/>
    <xf numFmtId="43" fontId="13" fillId="4" borderId="0" xfId="1" applyFont="1" applyFill="1" applyAlignment="1"/>
    <xf numFmtId="43" fontId="8" fillId="4" borderId="0" xfId="1" applyFont="1" applyFill="1"/>
    <xf numFmtId="43" fontId="10" fillId="4" borderId="0" xfId="1" applyFont="1" applyFill="1" applyBorder="1"/>
    <xf numFmtId="0" fontId="10" fillId="0" borderId="0" xfId="0" applyFont="1"/>
    <xf numFmtId="43" fontId="10" fillId="0" borderId="0" xfId="1" applyFont="1"/>
    <xf numFmtId="43" fontId="0" fillId="0" borderId="0" xfId="1" applyFont="1"/>
    <xf numFmtId="43" fontId="4" fillId="0" borderId="0" xfId="1" applyFont="1" applyAlignment="1"/>
    <xf numFmtId="0" fontId="4" fillId="0" borderId="0" xfId="0" applyFont="1"/>
    <xf numFmtId="43" fontId="4" fillId="0" borderId="0" xfId="0" applyNumberFormat="1" applyFont="1"/>
    <xf numFmtId="43" fontId="14" fillId="0" borderId="0" xfId="1" applyFont="1" applyFill="1" applyAlignment="1">
      <alignment wrapText="1"/>
    </xf>
    <xf numFmtId="43" fontId="15" fillId="0" borderId="0" xfId="1" applyFont="1"/>
    <xf numFmtId="43" fontId="4" fillId="4" borderId="0" xfId="1" applyFont="1" applyFill="1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Alignment="1">
      <alignment vertical="center"/>
    </xf>
    <xf numFmtId="43" fontId="4" fillId="4" borderId="0" xfId="0" applyNumberFormat="1" applyFont="1" applyFill="1" applyAlignment="1">
      <alignment vertical="center"/>
    </xf>
    <xf numFmtId="43" fontId="6" fillId="0" borderId="0" xfId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43" fontId="12" fillId="4" borderId="0" xfId="1" applyFont="1" applyFill="1" applyBorder="1" applyAlignment="1">
      <alignment vertical="center"/>
    </xf>
    <xf numFmtId="43" fontId="12" fillId="4" borderId="0" xfId="0" applyNumberFormat="1" applyFont="1" applyFill="1" applyAlignment="1">
      <alignment vertical="center"/>
    </xf>
    <xf numFmtId="43" fontId="12" fillId="4" borderId="0" xfId="1" applyFont="1" applyFill="1" applyBorder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43" fontId="10" fillId="4" borderId="0" xfId="1" applyFont="1" applyFill="1" applyAlignment="1">
      <alignment vertical="center"/>
    </xf>
    <xf numFmtId="43" fontId="10" fillId="4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14" fillId="0" borderId="0" xfId="1" applyFont="1" applyFill="1" applyAlignment="1">
      <alignment vertical="center" wrapText="1"/>
    </xf>
    <xf numFmtId="43" fontId="15" fillId="0" borderId="0" xfId="1" applyFont="1" applyAlignment="1">
      <alignment vertical="center"/>
    </xf>
    <xf numFmtId="43" fontId="4" fillId="4" borderId="0" xfId="1" applyFont="1" applyFill="1" applyBorder="1" applyAlignment="1">
      <alignment vertical="center"/>
    </xf>
    <xf numFmtId="0" fontId="9" fillId="0" borderId="8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  <xf numFmtId="49" fontId="5" fillId="5" borderId="0" xfId="0" applyNumberFormat="1" applyFont="1" applyFill="1" applyAlignment="1">
      <alignment horizontal="center"/>
    </xf>
    <xf numFmtId="49" fontId="5" fillId="5" borderId="5" xfId="0" applyNumberFormat="1" applyFont="1" applyFill="1" applyBorder="1" applyAlignment="1">
      <alignment horizontal="center"/>
    </xf>
    <xf numFmtId="0" fontId="11" fillId="5" borderId="6" xfId="4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43" fontId="18" fillId="5" borderId="6" xfId="1" applyFont="1" applyFill="1" applyBorder="1" applyAlignment="1">
      <alignment horizontal="center" vertical="center" wrapText="1"/>
    </xf>
    <xf numFmtId="164" fontId="18" fillId="5" borderId="6" xfId="0" applyNumberFormat="1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5" fillId="4" borderId="7" xfId="4" applyFont="1" applyFill="1" applyBorder="1" applyAlignment="1">
      <alignment horizontal="left" vertical="center"/>
    </xf>
    <xf numFmtId="0" fontId="15" fillId="4" borderId="7" xfId="5" applyFont="1" applyFill="1" applyBorder="1" applyAlignment="1">
      <alignment vertical="center"/>
    </xf>
    <xf numFmtId="0" fontId="15" fillId="4" borderId="7" xfId="4" applyFont="1" applyFill="1" applyBorder="1" applyAlignment="1">
      <alignment horizontal="left" vertical="center" shrinkToFit="1"/>
    </xf>
    <xf numFmtId="43" fontId="19" fillId="0" borderId="7" xfId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vertical="center"/>
    </xf>
    <xf numFmtId="0" fontId="15" fillId="0" borderId="7" xfId="4" applyFont="1" applyFill="1" applyBorder="1" applyAlignment="1">
      <alignment horizontal="left" vertical="center" wrapText="1"/>
    </xf>
    <xf numFmtId="0" fontId="15" fillId="0" borderId="7" xfId="4" applyFont="1" applyFill="1" applyBorder="1" applyAlignment="1">
      <alignment horizontal="left" vertical="center"/>
    </xf>
    <xf numFmtId="0" fontId="15" fillId="0" borderId="6" xfId="4" applyFont="1" applyFill="1" applyBorder="1" applyAlignment="1">
      <alignment horizontal="left" vertical="center" shrinkToFit="1"/>
    </xf>
    <xf numFmtId="43" fontId="15" fillId="0" borderId="7" xfId="1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right" vertical="center"/>
    </xf>
    <xf numFmtId="0" fontId="15" fillId="0" borderId="6" xfId="5" applyFont="1" applyFill="1" applyBorder="1" applyAlignment="1">
      <alignment vertical="center"/>
    </xf>
    <xf numFmtId="0" fontId="19" fillId="0" borderId="7" xfId="0" applyFont="1" applyFill="1" applyBorder="1" applyAlignment="1">
      <alignment horizontal="right" vertical="center"/>
    </xf>
    <xf numFmtId="0" fontId="15" fillId="0" borderId="6" xfId="4" applyFont="1" applyFill="1" applyBorder="1" applyAlignment="1">
      <alignment horizontal="left" vertical="center"/>
    </xf>
    <xf numFmtId="43" fontId="15" fillId="0" borderId="6" xfId="1" applyFont="1" applyFill="1" applyBorder="1" applyAlignment="1">
      <alignment horizontal="left" vertical="center"/>
    </xf>
    <xf numFmtId="0" fontId="15" fillId="0" borderId="6" xfId="4" applyFont="1" applyFill="1" applyBorder="1" applyAlignment="1">
      <alignment horizontal="left" vertical="center" wrapText="1"/>
    </xf>
    <xf numFmtId="43" fontId="15" fillId="0" borderId="6" xfId="1" applyFont="1" applyFill="1" applyBorder="1" applyAlignment="1">
      <alignment horizontal="left" vertical="center" wrapText="1"/>
    </xf>
    <xf numFmtId="0" fontId="15" fillId="0" borderId="10" xfId="4" applyFont="1" applyFill="1" applyBorder="1" applyAlignment="1">
      <alignment horizontal="left" vertical="center"/>
    </xf>
    <xf numFmtId="0" fontId="15" fillId="0" borderId="11" xfId="4" applyFont="1" applyFill="1" applyBorder="1" applyAlignment="1">
      <alignment horizontal="left" vertical="center" wrapText="1" shrinkToFit="1"/>
    </xf>
    <xf numFmtId="0" fontId="15" fillId="0" borderId="11" xfId="4" applyFont="1" applyFill="1" applyBorder="1" applyAlignment="1">
      <alignment horizontal="left" vertical="center"/>
    </xf>
    <xf numFmtId="0" fontId="15" fillId="0" borderId="11" xfId="4" applyFont="1" applyFill="1" applyBorder="1" applyAlignment="1">
      <alignment horizontal="left" vertical="center" shrinkToFit="1"/>
    </xf>
    <xf numFmtId="0" fontId="19" fillId="0" borderId="9" xfId="0" applyFont="1" applyFill="1" applyBorder="1" applyAlignment="1">
      <alignment horizontal="right" vertical="center"/>
    </xf>
    <xf numFmtId="0" fontId="15" fillId="0" borderId="6" xfId="4" applyFont="1" applyFill="1" applyBorder="1" applyAlignment="1">
      <alignment horizontal="left" vertical="center" wrapText="1" shrinkToFit="1"/>
    </xf>
    <xf numFmtId="0" fontId="15" fillId="0" borderId="7" xfId="5" applyFont="1" applyFill="1" applyBorder="1" applyAlignment="1">
      <alignment vertical="center"/>
    </xf>
    <xf numFmtId="0" fontId="15" fillId="0" borderId="7" xfId="4" applyFont="1" applyFill="1" applyBorder="1" applyAlignment="1">
      <alignment horizontal="left" vertical="center" shrinkToFit="1"/>
    </xf>
    <xf numFmtId="43" fontId="15" fillId="0" borderId="7" xfId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0" fontId="15" fillId="0" borderId="6" xfId="3" applyFont="1" applyFill="1" applyBorder="1" applyAlignment="1">
      <alignment horizontal="left" vertical="center"/>
    </xf>
    <xf numFmtId="0" fontId="15" fillId="0" borderId="6" xfId="3" applyFont="1" applyFill="1" applyBorder="1" applyAlignment="1">
      <alignment horizontal="left" vertical="center" shrinkToFit="1"/>
    </xf>
    <xf numFmtId="43" fontId="15" fillId="0" borderId="6" xfId="3" applyNumberFormat="1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 shrinkToFit="1"/>
    </xf>
    <xf numFmtId="43" fontId="15" fillId="0" borderId="6" xfId="2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 wrapText="1" shrinkToFit="1"/>
    </xf>
    <xf numFmtId="0" fontId="19" fillId="0" borderId="6" xfId="2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43" fontId="15" fillId="0" borderId="7" xfId="2" applyNumberFormat="1" applyFont="1" applyFill="1" applyBorder="1" applyAlignment="1">
      <alignment horizontal="left" vertical="center"/>
    </xf>
    <xf numFmtId="0" fontId="15" fillId="4" borderId="6" xfId="4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center" wrapText="1" shrinkToFit="1"/>
    </xf>
    <xf numFmtId="43" fontId="15" fillId="0" borderId="6" xfId="1" applyFont="1" applyFill="1" applyBorder="1" applyAlignment="1">
      <alignment vertical="center"/>
    </xf>
    <xf numFmtId="43" fontId="19" fillId="0" borderId="6" xfId="1" applyFont="1" applyFill="1" applyBorder="1" applyAlignment="1">
      <alignment horizontal="left" vertical="center" wrapText="1"/>
    </xf>
    <xf numFmtId="0" fontId="19" fillId="0" borderId="6" xfId="4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center" shrinkToFit="1"/>
    </xf>
    <xf numFmtId="0" fontId="20" fillId="5" borderId="6" xfId="4" applyFont="1" applyFill="1" applyBorder="1" applyAlignment="1">
      <alignment horizontal="center" vertical="center"/>
    </xf>
    <xf numFmtId="43" fontId="18" fillId="5" borderId="6" xfId="1" applyFont="1" applyFill="1" applyBorder="1" applyAlignment="1">
      <alignment vertical="center"/>
    </xf>
    <xf numFmtId="4" fontId="18" fillId="4" borderId="0" xfId="1" applyNumberFormat="1" applyFont="1" applyFill="1" applyBorder="1" applyAlignment="1">
      <alignment vertical="center"/>
    </xf>
    <xf numFmtId="43" fontId="10" fillId="4" borderId="0" xfId="0" applyNumberFormat="1" applyFont="1" applyFill="1" applyAlignment="1">
      <alignment vertical="center"/>
    </xf>
    <xf numFmtId="0" fontId="19" fillId="0" borderId="6" xfId="4" applyFont="1" applyFill="1" applyBorder="1" applyAlignment="1">
      <alignment horizontal="left" vertical="center" wrapText="1" shrinkToFit="1"/>
    </xf>
  </cellXfs>
  <cellStyles count="6">
    <cellStyle name="Énfasis2" xfId="3" builtinId="33"/>
    <cellStyle name="Incorrecto" xfId="2" builtinId="27"/>
    <cellStyle name="Millares" xfId="1" builtinId="3"/>
    <cellStyle name="Normal" xfId="0" builtinId="0"/>
    <cellStyle name="Normal 2" xfId="5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</xdr:colOff>
      <xdr:row>1</xdr:row>
      <xdr:rowOff>18320</xdr:rowOff>
    </xdr:from>
    <xdr:to>
      <xdr:col>2</xdr:col>
      <xdr:colOff>326570</xdr:colOff>
      <xdr:row>5</xdr:row>
      <xdr:rowOff>258535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410" y="294545"/>
          <a:ext cx="1792060" cy="142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0</xdr:row>
      <xdr:rowOff>0</xdr:rowOff>
    </xdr:from>
    <xdr:to>
      <xdr:col>2</xdr:col>
      <xdr:colOff>4460232</xdr:colOff>
      <xdr:row>0</xdr:row>
      <xdr:rowOff>1201016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7875" y="0"/>
          <a:ext cx="2840982" cy="1201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DOCUMENTOS%20DE%20CONTABILIDAD\5.%20CUENTAS%20POR%20PAGAR\2025\1-CUENTAS%20POR%20PAGAR%202025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RESUMEN VIATICO"/>
      <sheetName val="RELACION DE VIATICOS"/>
      <sheetName val="NOTARIZACIONES"/>
      <sheetName val="INDEMNIZACIONES"/>
      <sheetName val="GASTOS DE REPRESENTACION"/>
      <sheetName val="DEVOLUCIONES"/>
      <sheetName val="HONORARIOS"/>
      <sheetName val="ANTIGUEDAD DE SALDOS"/>
      <sheetName val="PROVEEDORES (2)"/>
    </sheetNames>
    <sheetDataSet>
      <sheetData sheetId="0"/>
      <sheetData sheetId="1">
        <row r="46">
          <cell r="B46" t="str">
            <v>PREPARADO POR: JAROLIN GUANTE</v>
          </cell>
          <cell r="D46" t="str">
            <v>REVISADO POR: FELIPE LÓPEZ GARCÍA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03"/>
  <sheetViews>
    <sheetView showGridLines="0" zoomScale="50" zoomScaleNormal="50" workbookViewId="0">
      <selection activeCell="D94" sqref="D94"/>
    </sheetView>
  </sheetViews>
  <sheetFormatPr baseColWidth="10" defaultRowHeight="15"/>
  <cols>
    <col min="2" max="2" width="22.28515625" bestFit="1" customWidth="1"/>
    <col min="3" max="3" width="60.140625" customWidth="1"/>
    <col min="4" max="4" width="196.42578125" customWidth="1"/>
    <col min="5" max="5" width="27.5703125" customWidth="1"/>
    <col min="6" max="6" width="10.85546875" customWidth="1"/>
    <col min="7" max="7" width="16.28515625" bestFit="1" customWidth="1"/>
    <col min="8" max="8" width="12.42578125" bestFit="1" customWidth="1"/>
    <col min="9" max="9" width="11.42578125" bestFit="1" customWidth="1"/>
    <col min="10" max="10" width="22.7109375" bestFit="1" customWidth="1"/>
    <col min="11" max="11" width="19" bestFit="1" customWidth="1"/>
    <col min="12" max="12" width="15.85546875" bestFit="1" customWidth="1"/>
  </cols>
  <sheetData>
    <row r="1" spans="2:11" ht="21.75" thickBot="1">
      <c r="B1" s="1"/>
      <c r="C1" s="1"/>
      <c r="D1" s="1"/>
      <c r="E1" s="1"/>
      <c r="F1" s="1"/>
      <c r="G1" s="1"/>
      <c r="H1" s="1"/>
      <c r="I1" s="1"/>
      <c r="J1" s="2"/>
    </row>
    <row r="2" spans="2:11" ht="23.25">
      <c r="B2" s="103"/>
      <c r="C2" s="104"/>
      <c r="D2" s="104"/>
      <c r="E2" s="104"/>
      <c r="F2" s="104"/>
      <c r="G2" s="104"/>
      <c r="H2" s="104"/>
      <c r="I2" s="105"/>
      <c r="J2" s="2"/>
    </row>
    <row r="3" spans="2:11" ht="23.25">
      <c r="B3" s="106" t="s">
        <v>0</v>
      </c>
      <c r="C3" s="107"/>
      <c r="D3" s="107"/>
      <c r="E3" s="107"/>
      <c r="F3" s="107"/>
      <c r="G3" s="107"/>
      <c r="H3" s="107"/>
      <c r="I3" s="108"/>
      <c r="J3" s="2"/>
    </row>
    <row r="4" spans="2:11" ht="23.25">
      <c r="B4" s="106" t="s">
        <v>1</v>
      </c>
      <c r="C4" s="107"/>
      <c r="D4" s="107"/>
      <c r="E4" s="107"/>
      <c r="F4" s="107"/>
      <c r="G4" s="107"/>
      <c r="H4" s="107"/>
      <c r="I4" s="108"/>
      <c r="J4" s="2"/>
    </row>
    <row r="5" spans="2:11" ht="23.25">
      <c r="B5" s="106" t="s">
        <v>2</v>
      </c>
      <c r="C5" s="107"/>
      <c r="D5" s="107"/>
      <c r="E5" s="107"/>
      <c r="F5" s="107"/>
      <c r="G5" s="107"/>
      <c r="H5" s="107"/>
      <c r="I5" s="108"/>
      <c r="J5" s="2"/>
    </row>
    <row r="6" spans="2:11" ht="23.25">
      <c r="B6" s="109" t="s">
        <v>3</v>
      </c>
      <c r="C6" s="110"/>
      <c r="D6" s="110"/>
      <c r="E6" s="110"/>
      <c r="F6" s="110"/>
      <c r="G6" s="110"/>
      <c r="H6" s="110"/>
      <c r="I6" s="111"/>
      <c r="J6" s="2"/>
    </row>
    <row r="7" spans="2:11" ht="42">
      <c r="B7" s="3" t="s">
        <v>4</v>
      </c>
      <c r="C7" s="3" t="s">
        <v>5</v>
      </c>
      <c r="D7" s="3" t="s">
        <v>6</v>
      </c>
      <c r="E7" s="4" t="s">
        <v>7</v>
      </c>
      <c r="F7" s="3" t="s">
        <v>8</v>
      </c>
      <c r="G7" s="5" t="s">
        <v>9</v>
      </c>
      <c r="H7" s="3" t="s">
        <v>10</v>
      </c>
      <c r="I7" s="6" t="s">
        <v>11</v>
      </c>
      <c r="J7" s="2"/>
    </row>
    <row r="8" spans="2:11" ht="18.75">
      <c r="B8" s="7" t="s">
        <v>12</v>
      </c>
      <c r="C8" s="8" t="s">
        <v>13</v>
      </c>
      <c r="D8" s="7" t="s">
        <v>14</v>
      </c>
      <c r="E8" s="9">
        <v>41400</v>
      </c>
      <c r="F8" s="10"/>
      <c r="G8" s="10"/>
      <c r="H8" s="10"/>
      <c r="I8" s="10">
        <v>2323</v>
      </c>
      <c r="J8" s="2"/>
    </row>
    <row r="9" spans="2:11" ht="21.75" customHeight="1">
      <c r="B9" s="11" t="s">
        <v>15</v>
      </c>
      <c r="C9" s="12" t="s">
        <v>16</v>
      </c>
      <c r="D9" s="13" t="s">
        <v>17</v>
      </c>
      <c r="E9" s="14">
        <v>83673.8</v>
      </c>
      <c r="F9" s="15"/>
      <c r="G9" s="15"/>
      <c r="H9" s="15"/>
      <c r="I9" s="100">
        <v>2409</v>
      </c>
      <c r="J9" s="16"/>
      <c r="K9" s="17"/>
    </row>
    <row r="10" spans="2:11" ht="21.75" customHeight="1">
      <c r="B10" s="11" t="s">
        <v>18</v>
      </c>
      <c r="C10" s="12" t="s">
        <v>16</v>
      </c>
      <c r="D10" s="13" t="s">
        <v>17</v>
      </c>
      <c r="E10" s="14">
        <v>147924.79999999999</v>
      </c>
      <c r="F10" s="15"/>
      <c r="G10" s="15"/>
      <c r="H10" s="15"/>
      <c r="I10" s="101"/>
      <c r="J10" s="16"/>
      <c r="K10" s="17"/>
    </row>
    <row r="11" spans="2:11" ht="21.75" customHeight="1">
      <c r="B11" s="11" t="s">
        <v>19</v>
      </c>
      <c r="C11" s="12" t="s">
        <v>16</v>
      </c>
      <c r="D11" s="13" t="s">
        <v>17</v>
      </c>
      <c r="E11" s="14">
        <v>161742.6</v>
      </c>
      <c r="F11" s="15"/>
      <c r="G11" s="15"/>
      <c r="H11" s="15"/>
      <c r="I11" s="101"/>
      <c r="J11" s="16"/>
      <c r="K11" s="17"/>
    </row>
    <row r="12" spans="2:11" ht="21.75" customHeight="1">
      <c r="B12" s="11" t="s">
        <v>20</v>
      </c>
      <c r="C12" s="12" t="s">
        <v>16</v>
      </c>
      <c r="D12" s="13" t="s">
        <v>17</v>
      </c>
      <c r="E12" s="14">
        <v>118000</v>
      </c>
      <c r="F12" s="15"/>
      <c r="G12" s="15"/>
      <c r="H12" s="15"/>
      <c r="I12" s="101"/>
      <c r="J12" s="16"/>
      <c r="K12" s="17"/>
    </row>
    <row r="13" spans="2:11" ht="21.75" customHeight="1">
      <c r="B13" s="11" t="s">
        <v>21</v>
      </c>
      <c r="C13" s="12" t="s">
        <v>16</v>
      </c>
      <c r="D13" s="13" t="s">
        <v>17</v>
      </c>
      <c r="E13" s="14">
        <v>161742.6</v>
      </c>
      <c r="F13" s="15"/>
      <c r="G13" s="15"/>
      <c r="H13" s="15"/>
      <c r="I13" s="102"/>
      <c r="J13" s="16"/>
      <c r="K13" s="17"/>
    </row>
    <row r="14" spans="2:11" ht="21.75" customHeight="1">
      <c r="B14" s="11" t="s">
        <v>22</v>
      </c>
      <c r="C14" s="12" t="s">
        <v>16</v>
      </c>
      <c r="D14" s="13" t="s">
        <v>17</v>
      </c>
      <c r="E14" s="14">
        <v>221084.79999999999</v>
      </c>
      <c r="F14" s="15"/>
      <c r="G14" s="15"/>
      <c r="H14" s="15"/>
      <c r="I14" s="100">
        <v>2411</v>
      </c>
      <c r="J14" s="16"/>
      <c r="K14" s="17"/>
    </row>
    <row r="15" spans="2:11" ht="21.75" customHeight="1">
      <c r="B15" s="11" t="s">
        <v>23</v>
      </c>
      <c r="C15" s="12" t="s">
        <v>16</v>
      </c>
      <c r="D15" s="13" t="s">
        <v>17</v>
      </c>
      <c r="E15" s="14">
        <v>32945.599999999999</v>
      </c>
      <c r="F15" s="15"/>
      <c r="G15" s="15"/>
      <c r="H15" s="15"/>
      <c r="I15" s="101"/>
      <c r="J15" s="16"/>
      <c r="K15" s="17"/>
    </row>
    <row r="16" spans="2:11" ht="21.75" customHeight="1">
      <c r="B16" s="11" t="s">
        <v>24</v>
      </c>
      <c r="C16" s="12" t="s">
        <v>16</v>
      </c>
      <c r="D16" s="13" t="s">
        <v>17</v>
      </c>
      <c r="E16" s="14">
        <v>59200.6</v>
      </c>
      <c r="F16" s="15"/>
      <c r="G16" s="15"/>
      <c r="H16" s="15"/>
      <c r="I16" s="101"/>
      <c r="J16" s="16"/>
      <c r="K16" s="17"/>
    </row>
    <row r="17" spans="2:11" ht="21.75" customHeight="1">
      <c r="B17" s="11" t="s">
        <v>25</v>
      </c>
      <c r="C17" s="12" t="s">
        <v>16</v>
      </c>
      <c r="D17" s="13" t="s">
        <v>17</v>
      </c>
      <c r="E17" s="14">
        <v>254983.8</v>
      </c>
      <c r="F17" s="15"/>
      <c r="G17" s="15"/>
      <c r="H17" s="15"/>
      <c r="I17" s="101"/>
      <c r="J17" s="16"/>
      <c r="K17" s="17"/>
    </row>
    <row r="18" spans="2:11" ht="21.75" customHeight="1">
      <c r="B18" s="11" t="s">
        <v>26</v>
      </c>
      <c r="C18" s="12" t="s">
        <v>16</v>
      </c>
      <c r="D18" s="13" t="s">
        <v>17</v>
      </c>
      <c r="E18" s="14">
        <v>80428.800000000003</v>
      </c>
      <c r="F18" s="15"/>
      <c r="G18" s="15"/>
      <c r="H18" s="15"/>
      <c r="I18" s="102"/>
      <c r="J18" s="16"/>
      <c r="K18" s="17"/>
    </row>
    <row r="19" spans="2:11" ht="21.75" customHeight="1">
      <c r="B19" s="11" t="s">
        <v>27</v>
      </c>
      <c r="C19" s="18" t="s">
        <v>16</v>
      </c>
      <c r="D19" s="19" t="s">
        <v>17</v>
      </c>
      <c r="E19" s="14">
        <v>126260</v>
      </c>
      <c r="F19" s="15"/>
      <c r="G19" s="15"/>
      <c r="H19" s="15"/>
      <c r="I19" s="100">
        <v>2410</v>
      </c>
      <c r="J19" s="16"/>
      <c r="K19" s="17"/>
    </row>
    <row r="20" spans="2:11" ht="21.75" customHeight="1">
      <c r="B20" s="11" t="s">
        <v>28</v>
      </c>
      <c r="C20" s="18" t="s">
        <v>16</v>
      </c>
      <c r="D20" s="19" t="s">
        <v>17</v>
      </c>
      <c r="E20" s="14">
        <v>126260</v>
      </c>
      <c r="F20" s="15"/>
      <c r="G20" s="15"/>
      <c r="H20" s="15"/>
      <c r="I20" s="101"/>
      <c r="J20" s="16"/>
      <c r="K20" s="17"/>
    </row>
    <row r="21" spans="2:11" ht="21.75" customHeight="1">
      <c r="B21" s="11" t="s">
        <v>29</v>
      </c>
      <c r="C21" s="18" t="s">
        <v>16</v>
      </c>
      <c r="D21" s="19" t="s">
        <v>17</v>
      </c>
      <c r="E21" s="14">
        <v>33040</v>
      </c>
      <c r="F21" s="15"/>
      <c r="G21" s="15"/>
      <c r="H21" s="15"/>
      <c r="I21" s="101"/>
      <c r="J21" s="16"/>
      <c r="K21" s="17"/>
    </row>
    <row r="22" spans="2:11" ht="21.75" customHeight="1">
      <c r="B22" s="11" t="s">
        <v>30</v>
      </c>
      <c r="C22" s="18" t="s">
        <v>16</v>
      </c>
      <c r="D22" s="19" t="s">
        <v>17</v>
      </c>
      <c r="E22" s="14">
        <v>33040</v>
      </c>
      <c r="F22" s="15"/>
      <c r="G22" s="15"/>
      <c r="H22" s="15"/>
      <c r="I22" s="101"/>
      <c r="J22" s="16"/>
      <c r="K22" s="17"/>
    </row>
    <row r="23" spans="2:11" ht="21.75" customHeight="1">
      <c r="B23" s="11" t="s">
        <v>31</v>
      </c>
      <c r="C23" s="18" t="s">
        <v>16</v>
      </c>
      <c r="D23" s="19" t="s">
        <v>17</v>
      </c>
      <c r="E23" s="14">
        <v>33040</v>
      </c>
      <c r="F23" s="15"/>
      <c r="G23" s="15"/>
      <c r="H23" s="15"/>
      <c r="I23" s="102"/>
      <c r="J23" s="16"/>
      <c r="K23" s="17"/>
    </row>
    <row r="24" spans="2:11" ht="21.75" customHeight="1">
      <c r="B24" s="11" t="s">
        <v>32</v>
      </c>
      <c r="C24" s="12" t="s">
        <v>33</v>
      </c>
      <c r="D24" s="13" t="s">
        <v>34</v>
      </c>
      <c r="E24" s="14">
        <v>193520</v>
      </c>
      <c r="F24" s="15"/>
      <c r="G24" s="15"/>
      <c r="H24" s="15"/>
      <c r="I24" s="20">
        <v>2444</v>
      </c>
      <c r="J24" s="16"/>
      <c r="K24" s="17"/>
    </row>
    <row r="25" spans="2:11" ht="21.75" customHeight="1">
      <c r="B25" s="19" t="s">
        <v>35</v>
      </c>
      <c r="C25" s="19" t="s">
        <v>36</v>
      </c>
      <c r="D25" s="19" t="s">
        <v>37</v>
      </c>
      <c r="E25" s="21">
        <v>156350</v>
      </c>
      <c r="F25" s="15"/>
      <c r="G25" s="15"/>
      <c r="H25" s="15"/>
      <c r="I25" s="20">
        <v>2318</v>
      </c>
      <c r="J25" s="16"/>
      <c r="K25" s="17"/>
    </row>
    <row r="26" spans="2:11" ht="21.75" customHeight="1">
      <c r="B26" s="22" t="s">
        <v>38</v>
      </c>
      <c r="C26" s="13" t="s">
        <v>39</v>
      </c>
      <c r="D26" s="13" t="s">
        <v>40</v>
      </c>
      <c r="E26" s="23">
        <v>34998.800000000003</v>
      </c>
      <c r="F26" s="15"/>
      <c r="G26" s="15"/>
      <c r="H26" s="15"/>
      <c r="I26" s="20">
        <v>2402</v>
      </c>
      <c r="J26" s="16"/>
      <c r="K26" s="17"/>
    </row>
    <row r="27" spans="2:11" ht="21.75" customHeight="1">
      <c r="B27" s="22" t="s">
        <v>41</v>
      </c>
      <c r="C27" s="13" t="s">
        <v>42</v>
      </c>
      <c r="D27" s="13" t="s">
        <v>43</v>
      </c>
      <c r="E27" s="23">
        <v>2100.88</v>
      </c>
      <c r="F27" s="15"/>
      <c r="G27" s="15"/>
      <c r="H27" s="15"/>
      <c r="I27" s="20">
        <v>2278</v>
      </c>
      <c r="J27" s="16"/>
      <c r="K27" s="17"/>
    </row>
    <row r="28" spans="2:11" ht="21.75" customHeight="1">
      <c r="B28" s="24" t="s">
        <v>44</v>
      </c>
      <c r="C28" s="25" t="s">
        <v>45</v>
      </c>
      <c r="D28" s="26" t="s">
        <v>46</v>
      </c>
      <c r="E28" s="23">
        <v>23282762.25</v>
      </c>
      <c r="F28" s="15"/>
      <c r="G28" s="15"/>
      <c r="H28" s="15"/>
      <c r="I28" s="20">
        <v>2435</v>
      </c>
      <c r="J28" s="16"/>
      <c r="K28" s="17"/>
    </row>
    <row r="29" spans="2:11" ht="21.75" customHeight="1">
      <c r="B29" s="24" t="s">
        <v>47</v>
      </c>
      <c r="C29" s="26" t="s">
        <v>48</v>
      </c>
      <c r="D29" s="26" t="s">
        <v>49</v>
      </c>
      <c r="E29" s="14">
        <v>90565</v>
      </c>
      <c r="F29" s="15"/>
      <c r="G29" s="15"/>
      <c r="H29" s="15"/>
      <c r="I29" s="27">
        <v>2385</v>
      </c>
      <c r="J29" s="16"/>
      <c r="K29" s="17"/>
    </row>
    <row r="30" spans="2:11" ht="21.75" customHeight="1">
      <c r="B30" s="11" t="s">
        <v>50</v>
      </c>
      <c r="C30" s="12" t="s">
        <v>51</v>
      </c>
      <c r="D30" s="13" t="s">
        <v>52</v>
      </c>
      <c r="E30" s="14">
        <v>994032</v>
      </c>
      <c r="F30" s="15"/>
      <c r="G30" s="15"/>
      <c r="H30" s="15"/>
      <c r="I30" s="100">
        <v>2405</v>
      </c>
      <c r="J30" s="16"/>
      <c r="K30" s="17"/>
    </row>
    <row r="31" spans="2:11" ht="21.75" customHeight="1">
      <c r="B31" s="11" t="s">
        <v>53</v>
      </c>
      <c r="C31" s="12" t="s">
        <v>51</v>
      </c>
      <c r="D31" s="13" t="s">
        <v>52</v>
      </c>
      <c r="E31" s="14">
        <v>705960.95999999996</v>
      </c>
      <c r="F31" s="15"/>
      <c r="G31" s="15"/>
      <c r="H31" s="15"/>
      <c r="I31" s="102"/>
      <c r="J31" s="16"/>
      <c r="K31" s="17"/>
    </row>
    <row r="32" spans="2:11" ht="21.75" customHeight="1">
      <c r="B32" s="24" t="s">
        <v>54</v>
      </c>
      <c r="C32" s="28" t="s">
        <v>55</v>
      </c>
      <c r="D32" s="24" t="s">
        <v>56</v>
      </c>
      <c r="E32" s="29">
        <v>41000</v>
      </c>
      <c r="F32" s="15"/>
      <c r="G32" s="15"/>
      <c r="H32" s="15"/>
      <c r="I32" s="20">
        <v>2337</v>
      </c>
      <c r="J32" s="16"/>
      <c r="K32" s="17"/>
    </row>
    <row r="33" spans="2:11" ht="21.75" customHeight="1">
      <c r="B33" s="30" t="s">
        <v>57</v>
      </c>
      <c r="C33" s="31" t="s">
        <v>58</v>
      </c>
      <c r="D33" s="31" t="s">
        <v>59</v>
      </c>
      <c r="E33" s="32">
        <v>13500</v>
      </c>
      <c r="F33" s="15"/>
      <c r="G33" s="15"/>
      <c r="H33" s="15"/>
      <c r="I33" s="20">
        <v>2338</v>
      </c>
      <c r="J33" s="16"/>
      <c r="K33" s="17"/>
    </row>
    <row r="34" spans="2:11" ht="21.75" customHeight="1">
      <c r="B34" s="30" t="s">
        <v>60</v>
      </c>
      <c r="C34" s="31" t="s">
        <v>58</v>
      </c>
      <c r="D34" s="31" t="s">
        <v>61</v>
      </c>
      <c r="E34" s="32">
        <v>51500</v>
      </c>
      <c r="F34" s="15"/>
      <c r="G34" s="15"/>
      <c r="H34" s="15"/>
      <c r="I34" s="20">
        <v>2322</v>
      </c>
      <c r="J34" s="16"/>
      <c r="K34" s="17"/>
    </row>
    <row r="35" spans="2:11" ht="21.75" customHeight="1">
      <c r="B35" s="19" t="s">
        <v>62</v>
      </c>
      <c r="C35" s="19" t="s">
        <v>63</v>
      </c>
      <c r="D35" s="19" t="s">
        <v>64</v>
      </c>
      <c r="E35" s="32">
        <v>1153724.3999999999</v>
      </c>
      <c r="F35" s="15"/>
      <c r="G35" s="15"/>
      <c r="H35" s="15"/>
      <c r="I35" s="100">
        <v>2276</v>
      </c>
      <c r="J35" s="16"/>
      <c r="K35" s="17"/>
    </row>
    <row r="36" spans="2:11" ht="21.75" customHeight="1">
      <c r="B36" s="19" t="s">
        <v>65</v>
      </c>
      <c r="C36" s="19" t="s">
        <v>63</v>
      </c>
      <c r="D36" s="19" t="s">
        <v>66</v>
      </c>
      <c r="E36" s="32">
        <v>1792.62</v>
      </c>
      <c r="F36" s="15"/>
      <c r="G36" s="15"/>
      <c r="H36" s="15"/>
      <c r="I36" s="101"/>
      <c r="J36" s="16"/>
      <c r="K36" s="17"/>
    </row>
    <row r="37" spans="2:11" ht="21.75" customHeight="1">
      <c r="B37" s="19" t="s">
        <v>67</v>
      </c>
      <c r="C37" s="19" t="s">
        <v>63</v>
      </c>
      <c r="D37" s="19" t="s">
        <v>68</v>
      </c>
      <c r="E37" s="32">
        <v>663.4</v>
      </c>
      <c r="F37" s="15"/>
      <c r="G37" s="15"/>
      <c r="H37" s="15"/>
      <c r="I37" s="101"/>
      <c r="J37" s="16"/>
      <c r="K37" s="17"/>
    </row>
    <row r="38" spans="2:11" ht="21.75" customHeight="1">
      <c r="B38" s="19" t="s">
        <v>69</v>
      </c>
      <c r="C38" s="19" t="s">
        <v>63</v>
      </c>
      <c r="D38" s="19" t="s">
        <v>70</v>
      </c>
      <c r="E38" s="32">
        <v>4268.5</v>
      </c>
      <c r="F38" s="15"/>
      <c r="G38" s="15"/>
      <c r="H38" s="15"/>
      <c r="I38" s="102"/>
      <c r="J38" s="16"/>
      <c r="K38" s="17"/>
    </row>
    <row r="39" spans="2:11" ht="21.75" customHeight="1">
      <c r="B39" s="30" t="s">
        <v>71</v>
      </c>
      <c r="C39" s="31" t="s">
        <v>72</v>
      </c>
      <c r="D39" s="31" t="s">
        <v>73</v>
      </c>
      <c r="E39" s="32">
        <v>2124</v>
      </c>
      <c r="F39" s="15"/>
      <c r="G39" s="15"/>
      <c r="H39" s="15"/>
      <c r="I39" s="20">
        <v>2365</v>
      </c>
      <c r="J39" s="16"/>
      <c r="K39" s="17"/>
    </row>
    <row r="40" spans="2:11" ht="21.75" customHeight="1">
      <c r="B40" s="19" t="s">
        <v>74</v>
      </c>
      <c r="C40" s="18" t="s">
        <v>75</v>
      </c>
      <c r="D40" s="19" t="s">
        <v>73</v>
      </c>
      <c r="E40" s="21">
        <v>55172.67</v>
      </c>
      <c r="F40" s="15"/>
      <c r="G40" s="15"/>
      <c r="H40" s="15"/>
      <c r="I40" s="20">
        <v>2366</v>
      </c>
      <c r="J40" s="16"/>
      <c r="K40" s="17"/>
    </row>
    <row r="41" spans="2:11" ht="21.75" customHeight="1">
      <c r="B41" s="19" t="s">
        <v>76</v>
      </c>
      <c r="C41" s="18" t="s">
        <v>75</v>
      </c>
      <c r="D41" s="19" t="s">
        <v>77</v>
      </c>
      <c r="E41" s="21">
        <v>265500</v>
      </c>
      <c r="F41" s="15"/>
      <c r="G41" s="15"/>
      <c r="H41" s="15"/>
      <c r="I41" s="20">
        <v>2360</v>
      </c>
      <c r="J41" s="16"/>
      <c r="K41" s="17"/>
    </row>
    <row r="42" spans="2:11" ht="21.75" customHeight="1">
      <c r="B42" s="30" t="s">
        <v>78</v>
      </c>
      <c r="C42" s="33" t="s">
        <v>79</v>
      </c>
      <c r="D42" s="30" t="s">
        <v>80</v>
      </c>
      <c r="E42" s="34">
        <v>120551.23</v>
      </c>
      <c r="F42" s="15"/>
      <c r="G42" s="15"/>
      <c r="H42" s="15"/>
      <c r="I42" s="20">
        <v>2344</v>
      </c>
      <c r="J42" s="16"/>
      <c r="K42" s="17"/>
    </row>
    <row r="43" spans="2:11" ht="21.75" customHeight="1">
      <c r="B43" s="30" t="s">
        <v>81</v>
      </c>
      <c r="C43" s="33" t="s">
        <v>79</v>
      </c>
      <c r="D43" s="30" t="s">
        <v>80</v>
      </c>
      <c r="E43" s="34">
        <v>60275.62</v>
      </c>
      <c r="F43" s="15"/>
      <c r="G43" s="15"/>
      <c r="H43" s="15"/>
      <c r="I43" s="20">
        <v>2367</v>
      </c>
      <c r="J43" s="16"/>
      <c r="K43" s="17"/>
    </row>
    <row r="44" spans="2:11" ht="21.75" customHeight="1">
      <c r="B44" s="30" t="s">
        <v>82</v>
      </c>
      <c r="C44" s="33" t="s">
        <v>83</v>
      </c>
      <c r="D44" s="30" t="s">
        <v>84</v>
      </c>
      <c r="E44" s="34">
        <v>183098.49</v>
      </c>
      <c r="F44" s="15"/>
      <c r="G44" s="15"/>
      <c r="H44" s="15"/>
      <c r="I44" s="20">
        <v>2335</v>
      </c>
      <c r="J44" s="16"/>
      <c r="K44" s="17"/>
    </row>
    <row r="45" spans="2:11" ht="21.75" customHeight="1">
      <c r="B45" s="11" t="s">
        <v>85</v>
      </c>
      <c r="C45" s="12" t="s">
        <v>86</v>
      </c>
      <c r="D45" s="13" t="s">
        <v>87</v>
      </c>
      <c r="E45" s="14">
        <v>1392.4</v>
      </c>
      <c r="F45" s="15"/>
      <c r="G45" s="15"/>
      <c r="H45" s="15"/>
      <c r="I45" s="20">
        <v>2400</v>
      </c>
      <c r="J45" s="16"/>
      <c r="K45" s="17"/>
    </row>
    <row r="46" spans="2:11" ht="21.75" customHeight="1">
      <c r="B46" s="22" t="s">
        <v>88</v>
      </c>
      <c r="C46" s="13" t="s">
        <v>89</v>
      </c>
      <c r="D46" s="13" t="s">
        <v>90</v>
      </c>
      <c r="E46" s="23">
        <v>58351</v>
      </c>
      <c r="F46" s="15"/>
      <c r="G46" s="15"/>
      <c r="H46" s="15"/>
      <c r="I46" s="20">
        <v>2432</v>
      </c>
      <c r="J46" s="16"/>
      <c r="K46" s="17"/>
    </row>
    <row r="47" spans="2:11" ht="21.75" customHeight="1">
      <c r="B47" s="22" t="s">
        <v>91</v>
      </c>
      <c r="C47" s="13" t="s">
        <v>86</v>
      </c>
      <c r="D47" s="13" t="s">
        <v>92</v>
      </c>
      <c r="E47" s="23">
        <v>531000</v>
      </c>
      <c r="F47" s="15"/>
      <c r="G47" s="15"/>
      <c r="H47" s="15"/>
      <c r="I47" s="20">
        <v>2397</v>
      </c>
      <c r="J47" s="16"/>
      <c r="K47" s="17"/>
    </row>
    <row r="48" spans="2:11" ht="21.75" customHeight="1">
      <c r="B48" s="30" t="s">
        <v>93</v>
      </c>
      <c r="C48" s="33" t="s">
        <v>94</v>
      </c>
      <c r="D48" s="30" t="s">
        <v>95</v>
      </c>
      <c r="E48" s="34">
        <v>88500</v>
      </c>
      <c r="F48" s="15"/>
      <c r="G48" s="15"/>
      <c r="H48" s="15"/>
      <c r="I48" s="20">
        <v>2316</v>
      </c>
      <c r="J48" s="16"/>
      <c r="K48" s="17"/>
    </row>
    <row r="49" spans="2:14" ht="21.75" customHeight="1">
      <c r="B49" s="22" t="s">
        <v>96</v>
      </c>
      <c r="C49" s="13" t="s">
        <v>97</v>
      </c>
      <c r="D49" s="13" t="s">
        <v>98</v>
      </c>
      <c r="E49" s="23">
        <v>233700</v>
      </c>
      <c r="F49" s="15"/>
      <c r="G49" s="15"/>
      <c r="H49" s="15"/>
      <c r="I49" s="20">
        <v>2383</v>
      </c>
      <c r="J49" s="16"/>
      <c r="K49" s="17"/>
    </row>
    <row r="50" spans="2:14" ht="21.75" customHeight="1">
      <c r="B50" s="22" t="s">
        <v>99</v>
      </c>
      <c r="C50" s="13" t="s">
        <v>97</v>
      </c>
      <c r="D50" s="13" t="s">
        <v>100</v>
      </c>
      <c r="E50" s="23">
        <v>234000.01</v>
      </c>
      <c r="F50" s="15"/>
      <c r="G50" s="15"/>
      <c r="H50" s="15"/>
      <c r="I50" s="20">
        <v>2345</v>
      </c>
      <c r="J50" s="16"/>
      <c r="K50" s="17"/>
    </row>
    <row r="51" spans="2:14" ht="21.75" customHeight="1">
      <c r="B51" s="22" t="s">
        <v>101</v>
      </c>
      <c r="C51" s="13" t="s">
        <v>102</v>
      </c>
      <c r="D51" s="13" t="s">
        <v>103</v>
      </c>
      <c r="E51" s="23">
        <v>29500</v>
      </c>
      <c r="F51" s="15"/>
      <c r="G51" s="15"/>
      <c r="H51" s="15"/>
      <c r="I51" s="20">
        <v>2362</v>
      </c>
      <c r="J51" s="16"/>
      <c r="K51" s="17"/>
    </row>
    <row r="52" spans="2:14" ht="21.75" customHeight="1">
      <c r="B52" s="30" t="s">
        <v>104</v>
      </c>
      <c r="C52" s="31" t="s">
        <v>105</v>
      </c>
      <c r="D52" s="31" t="s">
        <v>106</v>
      </c>
      <c r="E52" s="23">
        <v>33500</v>
      </c>
      <c r="F52" s="15"/>
      <c r="G52" s="15"/>
      <c r="H52" s="15"/>
      <c r="I52" s="20">
        <v>2326</v>
      </c>
      <c r="J52" s="16"/>
      <c r="K52" s="17"/>
    </row>
    <row r="53" spans="2:14" ht="21.75" customHeight="1">
      <c r="B53" s="22" t="s">
        <v>107</v>
      </c>
      <c r="C53" s="13" t="s">
        <v>108</v>
      </c>
      <c r="D53" s="13" t="s">
        <v>49</v>
      </c>
      <c r="E53" s="23">
        <v>54173.8</v>
      </c>
      <c r="F53" s="15"/>
      <c r="G53" s="15"/>
      <c r="H53" s="15"/>
      <c r="I53" s="20">
        <v>2384</v>
      </c>
      <c r="J53" s="16"/>
      <c r="K53" s="17"/>
    </row>
    <row r="54" spans="2:14" ht="21.75" customHeight="1">
      <c r="B54" s="30" t="s">
        <v>109</v>
      </c>
      <c r="C54" s="33" t="s">
        <v>110</v>
      </c>
      <c r="D54" s="30" t="s">
        <v>111</v>
      </c>
      <c r="E54" s="34">
        <v>28320</v>
      </c>
      <c r="F54" s="15"/>
      <c r="G54" s="15"/>
      <c r="H54" s="15"/>
      <c r="I54" s="100">
        <v>2372</v>
      </c>
      <c r="J54" s="16"/>
      <c r="K54" s="17"/>
    </row>
    <row r="55" spans="2:14" ht="21.75" customHeight="1">
      <c r="B55" s="30" t="s">
        <v>112</v>
      </c>
      <c r="C55" s="33" t="s">
        <v>110</v>
      </c>
      <c r="D55" s="30" t="s">
        <v>111</v>
      </c>
      <c r="E55" s="34">
        <v>35400</v>
      </c>
      <c r="F55" s="15"/>
      <c r="G55" s="15"/>
      <c r="H55" s="15"/>
      <c r="I55" s="101"/>
      <c r="J55" s="16"/>
      <c r="K55" s="17"/>
    </row>
    <row r="56" spans="2:14" ht="21.75" customHeight="1">
      <c r="B56" s="30" t="s">
        <v>113</v>
      </c>
      <c r="C56" s="33" t="s">
        <v>110</v>
      </c>
      <c r="D56" s="30" t="s">
        <v>111</v>
      </c>
      <c r="E56" s="34">
        <v>137803.4</v>
      </c>
      <c r="F56" s="15"/>
      <c r="G56" s="15"/>
      <c r="H56" s="15"/>
      <c r="I56" s="102"/>
      <c r="J56" s="16"/>
      <c r="K56" s="17"/>
    </row>
    <row r="57" spans="2:14" ht="21.75" customHeight="1">
      <c r="B57" s="35" t="s">
        <v>114</v>
      </c>
      <c r="C57" s="36" t="s">
        <v>110</v>
      </c>
      <c r="D57" s="30" t="s">
        <v>115</v>
      </c>
      <c r="E57" s="37">
        <v>8260</v>
      </c>
      <c r="F57" s="15"/>
      <c r="G57" s="15"/>
      <c r="H57" s="15"/>
      <c r="I57" s="100">
        <v>2361</v>
      </c>
      <c r="J57" s="16"/>
      <c r="K57" s="17"/>
    </row>
    <row r="58" spans="2:14" ht="21.75" customHeight="1">
      <c r="B58" s="35" t="s">
        <v>116</v>
      </c>
      <c r="C58" s="36" t="s">
        <v>110</v>
      </c>
      <c r="D58" s="30" t="s">
        <v>115</v>
      </c>
      <c r="E58" s="37">
        <v>20060</v>
      </c>
      <c r="F58" s="15"/>
      <c r="G58" s="15"/>
      <c r="H58" s="15"/>
      <c r="I58" s="102"/>
      <c r="J58" s="16"/>
      <c r="K58" s="17"/>
    </row>
    <row r="59" spans="2:14" ht="21.75" customHeight="1">
      <c r="B59" s="11" t="s">
        <v>117</v>
      </c>
      <c r="C59" s="12" t="s">
        <v>118</v>
      </c>
      <c r="D59" s="13" t="s">
        <v>119</v>
      </c>
      <c r="E59" s="14">
        <v>141600</v>
      </c>
      <c r="F59" s="15"/>
      <c r="G59" s="15"/>
      <c r="H59" s="15"/>
      <c r="I59" s="100">
        <v>2399</v>
      </c>
      <c r="J59" s="16"/>
      <c r="K59" s="17"/>
    </row>
    <row r="60" spans="2:14" ht="21.75" customHeight="1">
      <c r="B60" s="11" t="s">
        <v>120</v>
      </c>
      <c r="C60" s="12" t="s">
        <v>118</v>
      </c>
      <c r="D60" s="13" t="s">
        <v>119</v>
      </c>
      <c r="E60" s="14">
        <v>141600</v>
      </c>
      <c r="F60" s="15"/>
      <c r="G60" s="15"/>
      <c r="H60" s="15"/>
      <c r="I60" s="101"/>
      <c r="J60" s="16"/>
      <c r="K60" s="17"/>
    </row>
    <row r="61" spans="2:14" ht="21.75" customHeight="1">
      <c r="B61" s="38" t="s">
        <v>121</v>
      </c>
      <c r="C61" s="12" t="s">
        <v>118</v>
      </c>
      <c r="D61" s="13" t="s">
        <v>119</v>
      </c>
      <c r="E61" s="14">
        <v>188800</v>
      </c>
      <c r="F61" s="15"/>
      <c r="G61" s="15"/>
      <c r="H61" s="15"/>
      <c r="I61" s="101"/>
      <c r="J61" s="16"/>
      <c r="K61" s="17"/>
      <c r="L61" s="39"/>
    </row>
    <row r="62" spans="2:14" ht="21">
      <c r="B62" s="15" t="s">
        <v>122</v>
      </c>
      <c r="C62" s="15" t="s">
        <v>118</v>
      </c>
      <c r="D62" s="15" t="s">
        <v>119</v>
      </c>
      <c r="E62" s="40">
        <v>170297.60000000001</v>
      </c>
      <c r="F62" s="15"/>
      <c r="G62" s="15"/>
      <c r="H62" s="15"/>
      <c r="I62" s="101"/>
      <c r="J62" s="41"/>
    </row>
    <row r="63" spans="2:14" ht="21">
      <c r="B63" s="15" t="s">
        <v>123</v>
      </c>
      <c r="C63" s="15" t="s">
        <v>118</v>
      </c>
      <c r="D63" s="15" t="s">
        <v>119</v>
      </c>
      <c r="E63" s="40">
        <v>170297.60000000001</v>
      </c>
      <c r="F63" s="15"/>
      <c r="G63" s="15"/>
      <c r="H63" s="15"/>
      <c r="I63" s="101"/>
      <c r="J63" s="41"/>
      <c r="K63" s="17"/>
      <c r="L63" s="17"/>
      <c r="M63" s="17"/>
      <c r="N63" s="17"/>
    </row>
    <row r="64" spans="2:14" ht="21">
      <c r="B64" s="15" t="s">
        <v>124</v>
      </c>
      <c r="C64" s="15" t="s">
        <v>118</v>
      </c>
      <c r="D64" s="15" t="s">
        <v>119</v>
      </c>
      <c r="E64" s="40">
        <v>187404.08</v>
      </c>
      <c r="F64" s="15"/>
      <c r="G64" s="15"/>
      <c r="H64" s="15"/>
      <c r="I64" s="102"/>
      <c r="J64" s="41"/>
      <c r="K64" s="17"/>
      <c r="L64" s="17"/>
      <c r="M64" s="17"/>
      <c r="N64" s="17"/>
    </row>
    <row r="65" spans="2:14" ht="21">
      <c r="B65" s="22" t="s">
        <v>125</v>
      </c>
      <c r="C65" s="13" t="s">
        <v>118</v>
      </c>
      <c r="D65" s="13" t="s">
        <v>119</v>
      </c>
      <c r="E65" s="23">
        <v>132750</v>
      </c>
      <c r="F65" s="15"/>
      <c r="G65" s="15"/>
      <c r="H65" s="15"/>
      <c r="I65" s="100">
        <v>2363</v>
      </c>
      <c r="J65" s="41"/>
      <c r="K65" s="17"/>
      <c r="L65" s="17"/>
      <c r="M65" s="17"/>
      <c r="N65" s="17"/>
    </row>
    <row r="66" spans="2:14" ht="21">
      <c r="B66" s="22" t="s">
        <v>126</v>
      </c>
      <c r="C66" s="13" t="s">
        <v>118</v>
      </c>
      <c r="D66" s="13" t="s">
        <v>119</v>
      </c>
      <c r="E66" s="23">
        <v>141600</v>
      </c>
      <c r="F66" s="15"/>
      <c r="G66" s="15"/>
      <c r="H66" s="15"/>
      <c r="I66" s="101"/>
      <c r="J66" s="41"/>
      <c r="K66" s="17"/>
      <c r="L66" s="17"/>
      <c r="M66" s="17"/>
      <c r="N66" s="17"/>
    </row>
    <row r="67" spans="2:14" ht="21">
      <c r="B67" s="22" t="s">
        <v>127</v>
      </c>
      <c r="C67" s="13" t="s">
        <v>118</v>
      </c>
      <c r="D67" s="13" t="s">
        <v>119</v>
      </c>
      <c r="E67" s="23">
        <v>204730</v>
      </c>
      <c r="F67" s="15"/>
      <c r="G67" s="15"/>
      <c r="H67" s="15"/>
      <c r="I67" s="101"/>
      <c r="J67" s="41"/>
      <c r="K67" s="17"/>
      <c r="L67" s="17"/>
      <c r="M67" s="17"/>
      <c r="N67" s="17"/>
    </row>
    <row r="68" spans="2:14" ht="21">
      <c r="B68" s="22" t="s">
        <v>128</v>
      </c>
      <c r="C68" s="13" t="s">
        <v>118</v>
      </c>
      <c r="D68" s="13" t="s">
        <v>119</v>
      </c>
      <c r="E68" s="23">
        <v>204730</v>
      </c>
      <c r="F68" s="15"/>
      <c r="G68" s="15"/>
      <c r="H68" s="15"/>
      <c r="I68" s="101"/>
      <c r="J68" s="41"/>
      <c r="K68" s="17"/>
      <c r="L68" s="17"/>
      <c r="M68" s="17"/>
      <c r="N68" s="17"/>
    </row>
    <row r="69" spans="2:14" ht="21">
      <c r="B69" s="22" t="s">
        <v>129</v>
      </c>
      <c r="C69" s="13" t="s">
        <v>118</v>
      </c>
      <c r="D69" s="13" t="s">
        <v>119</v>
      </c>
      <c r="E69" s="23">
        <v>126189.2</v>
      </c>
      <c r="F69" s="15"/>
      <c r="G69" s="15"/>
      <c r="H69" s="15"/>
      <c r="I69" s="102"/>
      <c r="J69" s="41"/>
      <c r="K69" s="17"/>
      <c r="L69" s="17"/>
      <c r="M69" s="17"/>
      <c r="N69" s="17"/>
    </row>
    <row r="70" spans="2:14" ht="21">
      <c r="B70" s="22" t="s">
        <v>104</v>
      </c>
      <c r="C70" s="13" t="s">
        <v>130</v>
      </c>
      <c r="D70" s="13" t="s">
        <v>131</v>
      </c>
      <c r="E70" s="23">
        <v>233050</v>
      </c>
      <c r="F70" s="15"/>
      <c r="G70" s="15"/>
      <c r="H70" s="15"/>
      <c r="I70" s="10">
        <v>2420</v>
      </c>
      <c r="J70" s="41"/>
      <c r="K70" s="17"/>
      <c r="L70" s="17"/>
      <c r="M70" s="17"/>
      <c r="N70" s="17"/>
    </row>
    <row r="71" spans="2:14" ht="21">
      <c r="B71" s="22" t="s">
        <v>132</v>
      </c>
      <c r="C71" s="13" t="s">
        <v>133</v>
      </c>
      <c r="D71" s="13" t="s">
        <v>134</v>
      </c>
      <c r="E71" s="23">
        <v>1282450.01</v>
      </c>
      <c r="F71" s="15"/>
      <c r="G71" s="15"/>
      <c r="H71" s="15"/>
      <c r="I71" s="10">
        <v>2373</v>
      </c>
      <c r="J71" s="41"/>
      <c r="K71" s="17"/>
      <c r="L71" s="17"/>
      <c r="M71" s="17"/>
      <c r="N71" s="17"/>
    </row>
    <row r="72" spans="2:14" ht="21">
      <c r="B72" s="22" t="s">
        <v>135</v>
      </c>
      <c r="C72" s="13" t="s">
        <v>136</v>
      </c>
      <c r="D72" s="13" t="s">
        <v>137</v>
      </c>
      <c r="E72" s="42">
        <v>377600</v>
      </c>
      <c r="F72" s="10"/>
      <c r="G72" s="10"/>
      <c r="H72" s="10"/>
      <c r="I72" s="10">
        <v>2315</v>
      </c>
      <c r="J72" s="41"/>
      <c r="K72" s="17"/>
      <c r="L72" s="17"/>
      <c r="M72" s="17"/>
      <c r="N72" s="17"/>
    </row>
    <row r="73" spans="2:14" ht="21">
      <c r="B73" s="22" t="s">
        <v>138</v>
      </c>
      <c r="C73" s="13" t="s">
        <v>139</v>
      </c>
      <c r="D73" s="13" t="s">
        <v>140</v>
      </c>
      <c r="E73" s="42">
        <v>58560</v>
      </c>
      <c r="F73" s="10"/>
      <c r="G73" s="10"/>
      <c r="H73" s="10"/>
      <c r="I73" s="10">
        <v>2418</v>
      </c>
      <c r="J73" s="41"/>
      <c r="K73" s="17"/>
      <c r="L73" s="17"/>
      <c r="M73" s="17"/>
      <c r="N73" s="17"/>
    </row>
    <row r="74" spans="2:14" ht="21">
      <c r="B74" s="22" t="s">
        <v>141</v>
      </c>
      <c r="C74" s="13" t="s">
        <v>139</v>
      </c>
      <c r="D74" s="13" t="s">
        <v>142</v>
      </c>
      <c r="E74" s="42">
        <v>209628.18</v>
      </c>
      <c r="F74" s="10"/>
      <c r="G74" s="10"/>
      <c r="H74" s="10"/>
      <c r="I74" s="10">
        <v>2419</v>
      </c>
      <c r="J74" s="41"/>
      <c r="K74" s="17"/>
      <c r="L74" s="17"/>
      <c r="M74" s="17"/>
      <c r="N74" s="17"/>
    </row>
    <row r="75" spans="2:14" ht="18.75">
      <c r="B75" s="19" t="s">
        <v>143</v>
      </c>
      <c r="C75" s="19" t="s">
        <v>144</v>
      </c>
      <c r="D75" s="19" t="s">
        <v>145</v>
      </c>
      <c r="E75" s="42">
        <v>39530</v>
      </c>
      <c r="F75" s="10"/>
      <c r="G75" s="10"/>
      <c r="H75" s="10"/>
      <c r="I75" s="10">
        <v>2364</v>
      </c>
    </row>
    <row r="76" spans="2:14" ht="18.75">
      <c r="B76" s="13" t="s">
        <v>146</v>
      </c>
      <c r="C76" s="13" t="s">
        <v>147</v>
      </c>
      <c r="D76" s="13" t="s">
        <v>148</v>
      </c>
      <c r="E76" s="42">
        <v>7259258.5999999996</v>
      </c>
      <c r="F76" s="10"/>
      <c r="G76" s="10"/>
      <c r="H76" s="10"/>
      <c r="I76" s="10">
        <v>2421</v>
      </c>
    </row>
    <row r="77" spans="2:14" ht="18.75">
      <c r="B77" s="13" t="s">
        <v>149</v>
      </c>
      <c r="C77" s="13" t="s">
        <v>147</v>
      </c>
      <c r="D77" s="13" t="s">
        <v>150</v>
      </c>
      <c r="E77" s="42">
        <v>5825788.4199999999</v>
      </c>
      <c r="F77" s="10"/>
      <c r="G77" s="10"/>
      <c r="H77" s="10"/>
      <c r="I77" s="10">
        <v>2442</v>
      </c>
    </row>
    <row r="78" spans="2:14" ht="18.75">
      <c r="B78" s="13" t="s">
        <v>151</v>
      </c>
      <c r="C78" s="43" t="s">
        <v>152</v>
      </c>
      <c r="D78" s="43" t="s">
        <v>153</v>
      </c>
      <c r="E78" s="42">
        <v>1291500</v>
      </c>
      <c r="F78" s="10"/>
      <c r="G78" s="10"/>
      <c r="H78" s="10"/>
      <c r="I78" s="10">
        <v>2433</v>
      </c>
    </row>
    <row r="79" spans="2:14" ht="21">
      <c r="B79" s="15" t="s">
        <v>154</v>
      </c>
      <c r="C79" s="15" t="s">
        <v>155</v>
      </c>
      <c r="D79" s="15" t="s">
        <v>49</v>
      </c>
      <c r="E79" s="42">
        <v>125847</v>
      </c>
      <c r="F79" s="10"/>
      <c r="G79" s="10"/>
      <c r="H79" s="10"/>
      <c r="I79" s="10">
        <v>2387</v>
      </c>
      <c r="J79" s="44"/>
    </row>
    <row r="80" spans="2:14" ht="21">
      <c r="B80" s="22" t="s">
        <v>156</v>
      </c>
      <c r="C80" s="13" t="s">
        <v>155</v>
      </c>
      <c r="D80" s="13" t="s">
        <v>157</v>
      </c>
      <c r="E80" s="42">
        <v>36500</v>
      </c>
      <c r="F80" s="10"/>
      <c r="G80" s="10"/>
      <c r="H80" s="10"/>
      <c r="I80" s="10">
        <v>2398</v>
      </c>
      <c r="J80" s="44"/>
    </row>
    <row r="81" spans="2:12" ht="21">
      <c r="B81" s="45" t="s">
        <v>158</v>
      </c>
      <c r="C81" s="13" t="s">
        <v>159</v>
      </c>
      <c r="D81" s="13" t="s">
        <v>160</v>
      </c>
      <c r="E81" s="23">
        <v>93220</v>
      </c>
      <c r="F81" s="10"/>
      <c r="G81" s="10"/>
      <c r="H81" s="10"/>
      <c r="I81" s="10">
        <v>2313</v>
      </c>
      <c r="J81" s="16"/>
    </row>
    <row r="82" spans="2:12" ht="21">
      <c r="B82" s="22" t="s">
        <v>161</v>
      </c>
      <c r="C82" s="13" t="s">
        <v>162</v>
      </c>
      <c r="D82" s="13" t="s">
        <v>163</v>
      </c>
      <c r="E82" s="42">
        <v>145000</v>
      </c>
      <c r="F82" s="10"/>
      <c r="G82" s="10"/>
      <c r="H82" s="10"/>
      <c r="I82" s="10">
        <v>2374</v>
      </c>
      <c r="J82" s="16"/>
    </row>
    <row r="83" spans="2:12" ht="21">
      <c r="B83" s="45" t="s">
        <v>164</v>
      </c>
      <c r="C83" s="13" t="s">
        <v>165</v>
      </c>
      <c r="D83" s="13" t="s">
        <v>166</v>
      </c>
      <c r="E83" s="23">
        <v>3597298.91</v>
      </c>
      <c r="F83" s="10"/>
      <c r="G83" s="10"/>
      <c r="H83" s="10"/>
      <c r="I83" s="10">
        <v>2375</v>
      </c>
      <c r="J83" s="16"/>
    </row>
    <row r="84" spans="2:12" ht="27" customHeight="1">
      <c r="B84" s="112" t="s">
        <v>167</v>
      </c>
      <c r="C84" s="112"/>
      <c r="D84" s="112"/>
      <c r="E84" s="46">
        <f>SUM(E8:E83)</f>
        <v>53007418.430000007</v>
      </c>
      <c r="F84" s="47"/>
      <c r="G84" s="1"/>
      <c r="H84" s="1"/>
      <c r="I84" s="48"/>
      <c r="J84" s="16"/>
      <c r="K84" s="49"/>
      <c r="L84" s="17"/>
    </row>
    <row r="85" spans="2:12" ht="21">
      <c r="B85" s="1"/>
      <c r="C85" s="1"/>
      <c r="D85" s="1"/>
      <c r="E85" s="50"/>
      <c r="H85" s="1"/>
      <c r="I85" s="1"/>
      <c r="J85" s="16"/>
      <c r="K85" s="51"/>
      <c r="L85" s="17"/>
    </row>
    <row r="86" spans="2:12" ht="21">
      <c r="B86" s="1"/>
      <c r="C86" s="1"/>
      <c r="D86" s="1"/>
      <c r="E86" s="52"/>
      <c r="H86" s="1"/>
      <c r="I86" s="1"/>
      <c r="J86" s="16"/>
    </row>
    <row r="87" spans="2:12" ht="26.25" customHeight="1">
      <c r="B87" s="53"/>
      <c r="C87" s="53"/>
      <c r="D87" s="53"/>
      <c r="E87" s="52"/>
      <c r="H87" s="53"/>
      <c r="I87" s="53"/>
      <c r="J87" s="16"/>
    </row>
    <row r="88" spans="2:12" ht="21.75" customHeight="1">
      <c r="B88" s="54"/>
      <c r="C88" s="53"/>
      <c r="D88" s="53"/>
      <c r="E88" s="55"/>
      <c r="F88" s="56"/>
      <c r="G88" s="57"/>
      <c r="H88" s="57"/>
      <c r="I88" s="53"/>
      <c r="J88" s="58"/>
    </row>
    <row r="89" spans="2:12" ht="21">
      <c r="B89" s="59"/>
      <c r="C89" s="60" t="str">
        <f>+[1]ENTRADAS!B46</f>
        <v>PREPARADO POR: JAROLIN GUANTE</v>
      </c>
      <c r="D89" s="61"/>
      <c r="E89" s="62" t="str">
        <f>+[1]ENTRADAS!D46</f>
        <v>REVISADO POR: FELIPE LÓPEZ GARCÍA</v>
      </c>
      <c r="F89" s="62"/>
      <c r="G89" s="62"/>
      <c r="H89" s="62"/>
      <c r="I89" s="62"/>
      <c r="J89" s="63"/>
    </row>
    <row r="90" spans="2:12" ht="21">
      <c r="B90" s="59"/>
      <c r="C90" s="60" t="s">
        <v>168</v>
      </c>
      <c r="D90" s="61"/>
      <c r="E90" s="62" t="s">
        <v>169</v>
      </c>
      <c r="F90" s="62"/>
      <c r="G90" s="62"/>
      <c r="H90" s="61"/>
      <c r="I90" s="61"/>
      <c r="J90" s="63"/>
    </row>
    <row r="91" spans="2:12" ht="18.75" customHeight="1">
      <c r="B91" s="59"/>
      <c r="C91" s="59"/>
      <c r="D91" s="16"/>
      <c r="E91" s="64"/>
      <c r="F91" s="59"/>
      <c r="G91" s="59"/>
      <c r="H91" s="59"/>
      <c r="I91" s="59"/>
      <c r="J91" s="58"/>
    </row>
    <row r="92" spans="2:12" ht="21">
      <c r="B92" s="65"/>
      <c r="C92" s="65"/>
      <c r="D92" s="66"/>
      <c r="E92" s="65"/>
      <c r="F92" s="65"/>
      <c r="G92" s="65"/>
      <c r="H92" s="65"/>
      <c r="I92" s="65"/>
      <c r="J92" s="67"/>
    </row>
    <row r="93" spans="2:12" ht="21.75" customHeight="1">
      <c r="D93" s="67"/>
      <c r="J93" s="67"/>
    </row>
    <row r="94" spans="2:12">
      <c r="D94" s="67"/>
      <c r="J94" s="67"/>
    </row>
    <row r="95" spans="2:12" ht="21">
      <c r="D95" s="67"/>
      <c r="E95" s="68"/>
      <c r="F95" s="69"/>
      <c r="J95" s="67"/>
    </row>
    <row r="96" spans="2:12" ht="21">
      <c r="D96" s="67"/>
      <c r="E96" s="70"/>
      <c r="F96" s="69"/>
      <c r="J96" s="67"/>
    </row>
    <row r="97" spans="2:10" ht="18.75">
      <c r="B97" s="71"/>
      <c r="D97" s="67"/>
      <c r="J97" s="52"/>
    </row>
    <row r="98" spans="2:10" ht="21">
      <c r="B98" s="72"/>
      <c r="D98" s="67"/>
      <c r="E98" s="73"/>
      <c r="F98" s="1"/>
      <c r="G98" s="1"/>
    </row>
    <row r="99" spans="2:10" ht="21">
      <c r="B99" s="72"/>
      <c r="D99" s="67"/>
      <c r="E99" s="73"/>
      <c r="F99" s="69"/>
      <c r="G99" s="48"/>
    </row>
    <row r="100" spans="2:10">
      <c r="B100" s="52"/>
      <c r="D100" s="67"/>
    </row>
    <row r="101" spans="2:10">
      <c r="D101" s="67"/>
    </row>
    <row r="102" spans="2:10" ht="21">
      <c r="D102" s="67"/>
      <c r="E102" s="70"/>
    </row>
    <row r="103" spans="2:10">
      <c r="D103" s="52"/>
    </row>
  </sheetData>
  <mergeCells count="15">
    <mergeCell ref="I59:I64"/>
    <mergeCell ref="I65:I69"/>
    <mergeCell ref="B84:D84"/>
    <mergeCell ref="I14:I18"/>
    <mergeCell ref="I19:I23"/>
    <mergeCell ref="I30:I31"/>
    <mergeCell ref="I35:I38"/>
    <mergeCell ref="I54:I56"/>
    <mergeCell ref="I57:I58"/>
    <mergeCell ref="I9:I13"/>
    <mergeCell ref="B2:I2"/>
    <mergeCell ref="B3:I3"/>
    <mergeCell ref="B4:I4"/>
    <mergeCell ref="B5:I5"/>
    <mergeCell ref="B6:I6"/>
  </mergeCells>
  <printOptions horizontalCentered="1"/>
  <pageMargins left="0.35433070866141736" right="0.15748031496062992" top="0.23622047244094491" bottom="0.19685039370078741" header="0.11811023622047245" footer="0.15748031496062992"/>
  <pageSetup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showGridLines="0" tabSelected="1" zoomScale="70" zoomScaleNormal="70" workbookViewId="0">
      <selection activeCell="C83" sqref="C83"/>
    </sheetView>
  </sheetViews>
  <sheetFormatPr baseColWidth="10" defaultRowHeight="15"/>
  <cols>
    <col min="1" max="1" width="22.28515625" style="75" bestFit="1" customWidth="1"/>
    <col min="2" max="2" width="60.140625" style="75" customWidth="1"/>
    <col min="3" max="3" width="100.7109375" style="75" customWidth="1"/>
    <col min="4" max="4" width="27.5703125" style="75" customWidth="1"/>
    <col min="5" max="5" width="10.85546875" style="75" customWidth="1"/>
    <col min="6" max="6" width="16.28515625" style="75" bestFit="1" customWidth="1"/>
    <col min="7" max="7" width="12.42578125" style="75" bestFit="1" customWidth="1"/>
    <col min="8" max="8" width="11.42578125" style="75" bestFit="1" customWidth="1"/>
    <col min="9" max="16384" width="11.42578125" style="75"/>
  </cols>
  <sheetData>
    <row r="1" spans="1:8" s="74" customFormat="1" ht="99.95" customHeight="1" thickBot="1">
      <c r="A1" s="116"/>
      <c r="B1" s="116"/>
      <c r="C1" s="116"/>
      <c r="D1" s="116"/>
      <c r="E1" s="116"/>
      <c r="F1" s="116"/>
      <c r="G1" s="116"/>
      <c r="H1" s="116"/>
    </row>
    <row r="2" spans="1:8" ht="23.25">
      <c r="A2" s="117" t="s">
        <v>170</v>
      </c>
      <c r="B2" s="118"/>
      <c r="C2" s="118"/>
      <c r="D2" s="118"/>
      <c r="E2" s="118"/>
      <c r="F2" s="118"/>
      <c r="G2" s="118"/>
      <c r="H2" s="119"/>
    </row>
    <row r="3" spans="1:8" ht="23.25">
      <c r="A3" s="117" t="s">
        <v>1</v>
      </c>
      <c r="B3" s="118"/>
      <c r="C3" s="118"/>
      <c r="D3" s="118"/>
      <c r="E3" s="118"/>
      <c r="F3" s="118"/>
      <c r="G3" s="118"/>
      <c r="H3" s="119"/>
    </row>
    <row r="4" spans="1:8" ht="23.25">
      <c r="A4" s="117" t="s">
        <v>2</v>
      </c>
      <c r="B4" s="118"/>
      <c r="C4" s="118"/>
      <c r="D4" s="118"/>
      <c r="E4" s="118"/>
      <c r="F4" s="118"/>
      <c r="G4" s="118"/>
      <c r="H4" s="119"/>
    </row>
    <row r="5" spans="1:8" ht="23.25">
      <c r="A5" s="113" t="s">
        <v>3</v>
      </c>
      <c r="B5" s="114"/>
      <c r="C5" s="114"/>
      <c r="D5" s="114"/>
      <c r="E5" s="114"/>
      <c r="F5" s="114"/>
      <c r="G5" s="114"/>
      <c r="H5" s="115"/>
    </row>
    <row r="6" spans="1:8" ht="23.25">
      <c r="A6" s="113" t="s">
        <v>171</v>
      </c>
      <c r="B6" s="114"/>
      <c r="C6" s="114"/>
      <c r="D6" s="114"/>
      <c r="E6" s="114"/>
      <c r="F6" s="114"/>
      <c r="G6" s="114"/>
      <c r="H6" s="115"/>
    </row>
    <row r="7" spans="1:8" ht="23.25">
      <c r="A7" s="113"/>
      <c r="B7" s="114"/>
      <c r="C7" s="114"/>
      <c r="D7" s="114"/>
      <c r="E7" s="114"/>
      <c r="F7" s="114"/>
      <c r="G7" s="114"/>
      <c r="H7" s="115"/>
    </row>
    <row r="8" spans="1:8" ht="42">
      <c r="A8" s="120" t="s">
        <v>4</v>
      </c>
      <c r="B8" s="120" t="s">
        <v>5</v>
      </c>
      <c r="C8" s="120" t="s">
        <v>6</v>
      </c>
      <c r="D8" s="121" t="s">
        <v>7</v>
      </c>
      <c r="E8" s="120" t="s">
        <v>8</v>
      </c>
      <c r="F8" s="122" t="s">
        <v>9</v>
      </c>
      <c r="G8" s="120" t="s">
        <v>10</v>
      </c>
      <c r="H8" s="123" t="s">
        <v>11</v>
      </c>
    </row>
    <row r="9" spans="1:8" ht="15.95" customHeight="1">
      <c r="A9" s="124" t="s">
        <v>12</v>
      </c>
      <c r="B9" s="125" t="s">
        <v>13</v>
      </c>
      <c r="C9" s="126" t="s">
        <v>14</v>
      </c>
      <c r="D9" s="127">
        <v>41400</v>
      </c>
      <c r="E9" s="128"/>
      <c r="F9" s="128"/>
      <c r="G9" s="128"/>
      <c r="H9" s="128">
        <v>2323</v>
      </c>
    </row>
    <row r="10" spans="1:8" ht="15.95" customHeight="1">
      <c r="A10" s="129" t="s">
        <v>15</v>
      </c>
      <c r="B10" s="130" t="s">
        <v>16</v>
      </c>
      <c r="C10" s="131" t="s">
        <v>17</v>
      </c>
      <c r="D10" s="132">
        <v>83673.8</v>
      </c>
      <c r="E10" s="133"/>
      <c r="F10" s="133"/>
      <c r="G10" s="133"/>
      <c r="H10" s="134">
        <v>2409</v>
      </c>
    </row>
    <row r="11" spans="1:8" ht="15.95" customHeight="1">
      <c r="A11" s="129" t="s">
        <v>18</v>
      </c>
      <c r="B11" s="130" t="s">
        <v>16</v>
      </c>
      <c r="C11" s="131" t="s">
        <v>17</v>
      </c>
      <c r="D11" s="132">
        <v>147924.79999999999</v>
      </c>
      <c r="E11" s="133"/>
      <c r="F11" s="133"/>
      <c r="G11" s="133"/>
      <c r="H11" s="135"/>
    </row>
    <row r="12" spans="1:8" ht="15.95" customHeight="1">
      <c r="A12" s="129" t="s">
        <v>19</v>
      </c>
      <c r="B12" s="130" t="s">
        <v>16</v>
      </c>
      <c r="C12" s="131" t="s">
        <v>17</v>
      </c>
      <c r="D12" s="132">
        <v>161742.6</v>
      </c>
      <c r="E12" s="133"/>
      <c r="F12" s="133"/>
      <c r="G12" s="133"/>
      <c r="H12" s="135"/>
    </row>
    <row r="13" spans="1:8" ht="15.95" customHeight="1">
      <c r="A13" s="129" t="s">
        <v>20</v>
      </c>
      <c r="B13" s="130" t="s">
        <v>16</v>
      </c>
      <c r="C13" s="131" t="s">
        <v>17</v>
      </c>
      <c r="D13" s="132">
        <v>118000</v>
      </c>
      <c r="E13" s="133"/>
      <c r="F13" s="133"/>
      <c r="G13" s="133"/>
      <c r="H13" s="135"/>
    </row>
    <row r="14" spans="1:8" ht="15.95" customHeight="1">
      <c r="A14" s="129" t="s">
        <v>21</v>
      </c>
      <c r="B14" s="130" t="s">
        <v>16</v>
      </c>
      <c r="C14" s="131" t="s">
        <v>17</v>
      </c>
      <c r="D14" s="132">
        <v>161742.6</v>
      </c>
      <c r="E14" s="133"/>
      <c r="F14" s="133"/>
      <c r="G14" s="133"/>
      <c r="H14" s="136"/>
    </row>
    <row r="15" spans="1:8" ht="15.95" customHeight="1">
      <c r="A15" s="129" t="s">
        <v>22</v>
      </c>
      <c r="B15" s="130" t="s">
        <v>16</v>
      </c>
      <c r="C15" s="131" t="s">
        <v>17</v>
      </c>
      <c r="D15" s="132">
        <v>221084.79999999999</v>
      </c>
      <c r="E15" s="133"/>
      <c r="F15" s="133"/>
      <c r="G15" s="133"/>
      <c r="H15" s="134">
        <v>2411</v>
      </c>
    </row>
    <row r="16" spans="1:8" ht="15.95" customHeight="1">
      <c r="A16" s="129" t="s">
        <v>23</v>
      </c>
      <c r="B16" s="130" t="s">
        <v>16</v>
      </c>
      <c r="C16" s="131" t="s">
        <v>17</v>
      </c>
      <c r="D16" s="132">
        <v>32945.599999999999</v>
      </c>
      <c r="E16" s="133"/>
      <c r="F16" s="133"/>
      <c r="G16" s="133"/>
      <c r="H16" s="135"/>
    </row>
    <row r="17" spans="1:8" ht="15.95" customHeight="1">
      <c r="A17" s="129" t="s">
        <v>24</v>
      </c>
      <c r="B17" s="130" t="s">
        <v>16</v>
      </c>
      <c r="C17" s="131" t="s">
        <v>17</v>
      </c>
      <c r="D17" s="132">
        <v>59200.6</v>
      </c>
      <c r="E17" s="133"/>
      <c r="F17" s="133"/>
      <c r="G17" s="133"/>
      <c r="H17" s="135"/>
    </row>
    <row r="18" spans="1:8" ht="15.95" customHeight="1">
      <c r="A18" s="129" t="s">
        <v>25</v>
      </c>
      <c r="B18" s="130" t="s">
        <v>16</v>
      </c>
      <c r="C18" s="131" t="s">
        <v>17</v>
      </c>
      <c r="D18" s="132">
        <v>254983.8</v>
      </c>
      <c r="E18" s="133"/>
      <c r="F18" s="133"/>
      <c r="G18" s="133"/>
      <c r="H18" s="135"/>
    </row>
    <row r="19" spans="1:8" ht="15.95" customHeight="1">
      <c r="A19" s="129" t="s">
        <v>26</v>
      </c>
      <c r="B19" s="130" t="s">
        <v>16</v>
      </c>
      <c r="C19" s="131" t="s">
        <v>17</v>
      </c>
      <c r="D19" s="132">
        <v>80428.800000000003</v>
      </c>
      <c r="E19" s="133"/>
      <c r="F19" s="133"/>
      <c r="G19" s="133"/>
      <c r="H19" s="136"/>
    </row>
    <row r="20" spans="1:8" ht="15.95" customHeight="1">
      <c r="A20" s="129" t="s">
        <v>27</v>
      </c>
      <c r="B20" s="137" t="s">
        <v>16</v>
      </c>
      <c r="C20" s="131" t="s">
        <v>17</v>
      </c>
      <c r="D20" s="132">
        <v>126260</v>
      </c>
      <c r="E20" s="133"/>
      <c r="F20" s="133"/>
      <c r="G20" s="133"/>
      <c r="H20" s="134">
        <v>2410</v>
      </c>
    </row>
    <row r="21" spans="1:8" ht="15.95" customHeight="1">
      <c r="A21" s="129" t="s">
        <v>28</v>
      </c>
      <c r="B21" s="137" t="s">
        <v>16</v>
      </c>
      <c r="C21" s="131" t="s">
        <v>17</v>
      </c>
      <c r="D21" s="132">
        <v>126260</v>
      </c>
      <c r="E21" s="133"/>
      <c r="F21" s="133"/>
      <c r="G21" s="133"/>
      <c r="H21" s="135"/>
    </row>
    <row r="22" spans="1:8" ht="15.95" customHeight="1">
      <c r="A22" s="129" t="s">
        <v>29</v>
      </c>
      <c r="B22" s="137" t="s">
        <v>16</v>
      </c>
      <c r="C22" s="131" t="s">
        <v>17</v>
      </c>
      <c r="D22" s="132">
        <v>33040</v>
      </c>
      <c r="E22" s="133"/>
      <c r="F22" s="133"/>
      <c r="G22" s="133"/>
      <c r="H22" s="135"/>
    </row>
    <row r="23" spans="1:8" ht="15.95" customHeight="1">
      <c r="A23" s="129" t="s">
        <v>30</v>
      </c>
      <c r="B23" s="137" t="s">
        <v>16</v>
      </c>
      <c r="C23" s="131" t="s">
        <v>17</v>
      </c>
      <c r="D23" s="132">
        <v>33040</v>
      </c>
      <c r="E23" s="133"/>
      <c r="F23" s="133"/>
      <c r="G23" s="133"/>
      <c r="H23" s="135"/>
    </row>
    <row r="24" spans="1:8" ht="15.95" customHeight="1">
      <c r="A24" s="129" t="s">
        <v>31</v>
      </c>
      <c r="B24" s="137" t="s">
        <v>16</v>
      </c>
      <c r="C24" s="131" t="s">
        <v>17</v>
      </c>
      <c r="D24" s="132">
        <v>33040</v>
      </c>
      <c r="E24" s="133"/>
      <c r="F24" s="133"/>
      <c r="G24" s="133"/>
      <c r="H24" s="136"/>
    </row>
    <row r="25" spans="1:8" ht="15.95" customHeight="1">
      <c r="A25" s="129" t="s">
        <v>32</v>
      </c>
      <c r="B25" s="130" t="s">
        <v>33</v>
      </c>
      <c r="C25" s="131" t="s">
        <v>34</v>
      </c>
      <c r="D25" s="132">
        <v>193520</v>
      </c>
      <c r="E25" s="133"/>
      <c r="F25" s="133"/>
      <c r="G25" s="133"/>
      <c r="H25" s="138">
        <v>2444</v>
      </c>
    </row>
    <row r="26" spans="1:8" ht="15.95" customHeight="1">
      <c r="A26" s="139" t="s">
        <v>35</v>
      </c>
      <c r="B26" s="139" t="s">
        <v>36</v>
      </c>
      <c r="C26" s="131" t="s">
        <v>37</v>
      </c>
      <c r="D26" s="140">
        <v>156350</v>
      </c>
      <c r="E26" s="133"/>
      <c r="F26" s="133"/>
      <c r="G26" s="133"/>
      <c r="H26" s="138">
        <v>2318</v>
      </c>
    </row>
    <row r="27" spans="1:8" ht="15.95" customHeight="1">
      <c r="A27" s="141" t="s">
        <v>38</v>
      </c>
      <c r="B27" s="139" t="s">
        <v>39</v>
      </c>
      <c r="C27" s="131" t="s">
        <v>40</v>
      </c>
      <c r="D27" s="142">
        <v>34998.800000000003</v>
      </c>
      <c r="E27" s="133"/>
      <c r="F27" s="133"/>
      <c r="G27" s="133"/>
      <c r="H27" s="138">
        <v>2402</v>
      </c>
    </row>
    <row r="28" spans="1:8" ht="28.5" customHeight="1">
      <c r="A28" s="141" t="s">
        <v>41</v>
      </c>
      <c r="B28" s="139" t="s">
        <v>42</v>
      </c>
      <c r="C28" s="131" t="s">
        <v>43</v>
      </c>
      <c r="D28" s="142">
        <v>2100.88</v>
      </c>
      <c r="E28" s="133"/>
      <c r="F28" s="133"/>
      <c r="G28" s="133"/>
      <c r="H28" s="138">
        <v>2278</v>
      </c>
    </row>
    <row r="29" spans="1:8" ht="15.95" customHeight="1">
      <c r="A29" s="130" t="s">
        <v>44</v>
      </c>
      <c r="B29" s="143" t="s">
        <v>45</v>
      </c>
      <c r="C29" s="144" t="s">
        <v>46</v>
      </c>
      <c r="D29" s="142">
        <v>23282762.25</v>
      </c>
      <c r="E29" s="133"/>
      <c r="F29" s="133"/>
      <c r="G29" s="133"/>
      <c r="H29" s="138">
        <v>2435</v>
      </c>
    </row>
    <row r="30" spans="1:8" ht="15" customHeight="1">
      <c r="A30" s="130" t="s">
        <v>47</v>
      </c>
      <c r="B30" s="145" t="s">
        <v>48</v>
      </c>
      <c r="C30" s="146" t="s">
        <v>49</v>
      </c>
      <c r="D30" s="132">
        <v>90565</v>
      </c>
      <c r="E30" s="133"/>
      <c r="F30" s="133"/>
      <c r="G30" s="133"/>
      <c r="H30" s="147">
        <v>2385</v>
      </c>
    </row>
    <row r="31" spans="1:8" ht="41.25" customHeight="1">
      <c r="A31" s="129" t="s">
        <v>50</v>
      </c>
      <c r="B31" s="130" t="s">
        <v>51</v>
      </c>
      <c r="C31" s="148" t="s">
        <v>52</v>
      </c>
      <c r="D31" s="132">
        <v>994032</v>
      </c>
      <c r="E31" s="133"/>
      <c r="F31" s="133"/>
      <c r="G31" s="133"/>
      <c r="H31" s="134">
        <v>2405</v>
      </c>
    </row>
    <row r="32" spans="1:8" ht="38.25" customHeight="1">
      <c r="A32" s="129" t="s">
        <v>53</v>
      </c>
      <c r="B32" s="130" t="s">
        <v>51</v>
      </c>
      <c r="C32" s="148" t="s">
        <v>52</v>
      </c>
      <c r="D32" s="132">
        <v>705960.95999999996</v>
      </c>
      <c r="E32" s="133"/>
      <c r="F32" s="133"/>
      <c r="G32" s="133"/>
      <c r="H32" s="136"/>
    </row>
    <row r="33" spans="1:8" ht="15.95" customHeight="1">
      <c r="A33" s="130" t="s">
        <v>54</v>
      </c>
      <c r="B33" s="149" t="s">
        <v>55</v>
      </c>
      <c r="C33" s="150" t="s">
        <v>56</v>
      </c>
      <c r="D33" s="151">
        <v>41000</v>
      </c>
      <c r="E33" s="133"/>
      <c r="F33" s="133"/>
      <c r="G33" s="133"/>
      <c r="H33" s="138">
        <v>2337</v>
      </c>
    </row>
    <row r="34" spans="1:8" ht="15.95" customHeight="1">
      <c r="A34" s="152" t="s">
        <v>57</v>
      </c>
      <c r="B34" s="153" t="s">
        <v>58</v>
      </c>
      <c r="C34" s="154" t="s">
        <v>59</v>
      </c>
      <c r="D34" s="155">
        <v>13500</v>
      </c>
      <c r="E34" s="133"/>
      <c r="F34" s="133"/>
      <c r="G34" s="133"/>
      <c r="H34" s="138">
        <v>2338</v>
      </c>
    </row>
    <row r="35" spans="1:8" ht="15.95" customHeight="1">
      <c r="A35" s="152" t="s">
        <v>60</v>
      </c>
      <c r="B35" s="153" t="s">
        <v>58</v>
      </c>
      <c r="C35" s="154" t="s">
        <v>61</v>
      </c>
      <c r="D35" s="155">
        <v>51500</v>
      </c>
      <c r="E35" s="133"/>
      <c r="F35" s="133"/>
      <c r="G35" s="133"/>
      <c r="H35" s="138">
        <v>2322</v>
      </c>
    </row>
    <row r="36" spans="1:8" ht="43.5" customHeight="1">
      <c r="A36" s="139" t="s">
        <v>62</v>
      </c>
      <c r="B36" s="139" t="s">
        <v>63</v>
      </c>
      <c r="C36" s="148" t="s">
        <v>64</v>
      </c>
      <c r="D36" s="155">
        <v>1153724.3999999999</v>
      </c>
      <c r="E36" s="133"/>
      <c r="F36" s="133"/>
      <c r="G36" s="133"/>
      <c r="H36" s="134">
        <v>2276</v>
      </c>
    </row>
    <row r="37" spans="1:8" ht="39.75" customHeight="1">
      <c r="A37" s="139" t="s">
        <v>65</v>
      </c>
      <c r="B37" s="139" t="s">
        <v>63</v>
      </c>
      <c r="C37" s="148" t="s">
        <v>66</v>
      </c>
      <c r="D37" s="155">
        <v>1792.62</v>
      </c>
      <c r="E37" s="133"/>
      <c r="F37" s="133"/>
      <c r="G37" s="133"/>
      <c r="H37" s="135"/>
    </row>
    <row r="38" spans="1:8" ht="36.75" customHeight="1">
      <c r="A38" s="139" t="s">
        <v>67</v>
      </c>
      <c r="B38" s="139" t="s">
        <v>63</v>
      </c>
      <c r="C38" s="148" t="s">
        <v>68</v>
      </c>
      <c r="D38" s="155">
        <v>663.4</v>
      </c>
      <c r="E38" s="133"/>
      <c r="F38" s="133"/>
      <c r="G38" s="133"/>
      <c r="H38" s="135"/>
    </row>
    <row r="39" spans="1:8" ht="44.25" customHeight="1">
      <c r="A39" s="139" t="s">
        <v>69</v>
      </c>
      <c r="B39" s="139" t="s">
        <v>63</v>
      </c>
      <c r="C39" s="148" t="s">
        <v>70</v>
      </c>
      <c r="D39" s="155">
        <v>4268.5</v>
      </c>
      <c r="E39" s="133"/>
      <c r="F39" s="133"/>
      <c r="G39" s="133"/>
      <c r="H39" s="136"/>
    </row>
    <row r="40" spans="1:8" ht="15.95" customHeight="1">
      <c r="A40" s="152" t="s">
        <v>71</v>
      </c>
      <c r="B40" s="153" t="s">
        <v>72</v>
      </c>
      <c r="C40" s="154" t="s">
        <v>73</v>
      </c>
      <c r="D40" s="155">
        <v>2124</v>
      </c>
      <c r="E40" s="133"/>
      <c r="F40" s="133"/>
      <c r="G40" s="133"/>
      <c r="H40" s="138">
        <v>2365</v>
      </c>
    </row>
    <row r="41" spans="1:8" ht="21" customHeight="1">
      <c r="A41" s="139" t="s">
        <v>74</v>
      </c>
      <c r="B41" s="137" t="s">
        <v>75</v>
      </c>
      <c r="C41" s="131" t="s">
        <v>73</v>
      </c>
      <c r="D41" s="140">
        <v>55172.67</v>
      </c>
      <c r="E41" s="133"/>
      <c r="F41" s="133"/>
      <c r="G41" s="133"/>
      <c r="H41" s="138">
        <v>2366</v>
      </c>
    </row>
    <row r="42" spans="1:8" ht="20.25" customHeight="1">
      <c r="A42" s="139" t="s">
        <v>76</v>
      </c>
      <c r="B42" s="137" t="s">
        <v>75</v>
      </c>
      <c r="C42" s="131" t="s">
        <v>77</v>
      </c>
      <c r="D42" s="140">
        <v>265500</v>
      </c>
      <c r="E42" s="133"/>
      <c r="F42" s="133"/>
      <c r="G42" s="133"/>
      <c r="H42" s="138">
        <v>2360</v>
      </c>
    </row>
    <row r="43" spans="1:8" ht="18" customHeight="1">
      <c r="A43" s="152" t="s">
        <v>78</v>
      </c>
      <c r="B43" s="156" t="s">
        <v>79</v>
      </c>
      <c r="C43" s="157" t="s">
        <v>80</v>
      </c>
      <c r="D43" s="158">
        <v>120551.23</v>
      </c>
      <c r="E43" s="133"/>
      <c r="F43" s="133"/>
      <c r="G43" s="133"/>
      <c r="H43" s="138">
        <v>2344</v>
      </c>
    </row>
    <row r="44" spans="1:8" ht="18.75" customHeight="1">
      <c r="A44" s="152" t="s">
        <v>81</v>
      </c>
      <c r="B44" s="156" t="s">
        <v>79</v>
      </c>
      <c r="C44" s="157" t="s">
        <v>80</v>
      </c>
      <c r="D44" s="158">
        <v>60275.62</v>
      </c>
      <c r="E44" s="133"/>
      <c r="F44" s="133"/>
      <c r="G44" s="133"/>
      <c r="H44" s="138">
        <v>2367</v>
      </c>
    </row>
    <row r="45" spans="1:8" ht="37.5" customHeight="1">
      <c r="A45" s="152" t="s">
        <v>82</v>
      </c>
      <c r="B45" s="156" t="s">
        <v>83</v>
      </c>
      <c r="C45" s="159" t="s">
        <v>84</v>
      </c>
      <c r="D45" s="158">
        <v>183098.49</v>
      </c>
      <c r="E45" s="133"/>
      <c r="F45" s="133"/>
      <c r="G45" s="133"/>
      <c r="H45" s="138">
        <v>2335</v>
      </c>
    </row>
    <row r="46" spans="1:8" ht="20.25" customHeight="1">
      <c r="A46" s="129" t="s">
        <v>85</v>
      </c>
      <c r="B46" s="130" t="s">
        <v>86</v>
      </c>
      <c r="C46" s="131" t="s">
        <v>87</v>
      </c>
      <c r="D46" s="132">
        <v>1392.4</v>
      </c>
      <c r="E46" s="133"/>
      <c r="F46" s="133"/>
      <c r="G46" s="133"/>
      <c r="H46" s="138">
        <v>2400</v>
      </c>
    </row>
    <row r="47" spans="1:8" ht="18.75" customHeight="1">
      <c r="A47" s="141" t="s">
        <v>88</v>
      </c>
      <c r="B47" s="139" t="s">
        <v>89</v>
      </c>
      <c r="C47" s="131" t="s">
        <v>90</v>
      </c>
      <c r="D47" s="142">
        <v>58351</v>
      </c>
      <c r="E47" s="133"/>
      <c r="F47" s="133"/>
      <c r="G47" s="133"/>
      <c r="H47" s="138">
        <v>2432</v>
      </c>
    </row>
    <row r="48" spans="1:8" ht="25.5" customHeight="1">
      <c r="A48" s="141" t="s">
        <v>91</v>
      </c>
      <c r="B48" s="139" t="s">
        <v>86</v>
      </c>
      <c r="C48" s="131" t="s">
        <v>92</v>
      </c>
      <c r="D48" s="142">
        <v>531000</v>
      </c>
      <c r="E48" s="133"/>
      <c r="F48" s="133"/>
      <c r="G48" s="133"/>
      <c r="H48" s="138">
        <v>2397</v>
      </c>
    </row>
    <row r="49" spans="1:8" ht="21" customHeight="1">
      <c r="A49" s="152" t="s">
        <v>93</v>
      </c>
      <c r="B49" s="156" t="s">
        <v>94</v>
      </c>
      <c r="C49" s="157" t="s">
        <v>95</v>
      </c>
      <c r="D49" s="158">
        <v>88500</v>
      </c>
      <c r="E49" s="133"/>
      <c r="F49" s="133"/>
      <c r="G49" s="133"/>
      <c r="H49" s="138">
        <v>2316</v>
      </c>
    </row>
    <row r="50" spans="1:8" ht="23.25" customHeight="1">
      <c r="A50" s="141" t="s">
        <v>96</v>
      </c>
      <c r="B50" s="139" t="s">
        <v>97</v>
      </c>
      <c r="C50" s="131" t="s">
        <v>98</v>
      </c>
      <c r="D50" s="142">
        <v>233700</v>
      </c>
      <c r="E50" s="133"/>
      <c r="F50" s="133"/>
      <c r="G50" s="133"/>
      <c r="H50" s="138">
        <v>2383</v>
      </c>
    </row>
    <row r="51" spans="1:8" ht="22.5" customHeight="1">
      <c r="A51" s="141" t="s">
        <v>99</v>
      </c>
      <c r="B51" s="139" t="s">
        <v>97</v>
      </c>
      <c r="C51" s="131" t="s">
        <v>100</v>
      </c>
      <c r="D51" s="142">
        <v>234000.01</v>
      </c>
      <c r="E51" s="133"/>
      <c r="F51" s="133"/>
      <c r="G51" s="133"/>
      <c r="H51" s="138">
        <v>2345</v>
      </c>
    </row>
    <row r="52" spans="1:8" ht="20.25" customHeight="1">
      <c r="A52" s="141" t="s">
        <v>101</v>
      </c>
      <c r="B52" s="139" t="s">
        <v>102</v>
      </c>
      <c r="C52" s="131" t="s">
        <v>103</v>
      </c>
      <c r="D52" s="142">
        <v>29500</v>
      </c>
      <c r="E52" s="133"/>
      <c r="F52" s="133"/>
      <c r="G52" s="133"/>
      <c r="H52" s="138">
        <v>2362</v>
      </c>
    </row>
    <row r="53" spans="1:8" ht="15.95" customHeight="1">
      <c r="A53" s="152" t="s">
        <v>104</v>
      </c>
      <c r="B53" s="153" t="s">
        <v>105</v>
      </c>
      <c r="C53" s="154" t="s">
        <v>106</v>
      </c>
      <c r="D53" s="142">
        <v>33500</v>
      </c>
      <c r="E53" s="133"/>
      <c r="F53" s="133"/>
      <c r="G53" s="133"/>
      <c r="H53" s="138">
        <v>2326</v>
      </c>
    </row>
    <row r="54" spans="1:8" ht="16.5" customHeight="1">
      <c r="A54" s="141" t="s">
        <v>107</v>
      </c>
      <c r="B54" s="139" t="s">
        <v>108</v>
      </c>
      <c r="C54" s="131" t="s">
        <v>49</v>
      </c>
      <c r="D54" s="142">
        <v>54173.8</v>
      </c>
      <c r="E54" s="133"/>
      <c r="F54" s="133"/>
      <c r="G54" s="133"/>
      <c r="H54" s="138">
        <v>2384</v>
      </c>
    </row>
    <row r="55" spans="1:8" ht="15.95" customHeight="1">
      <c r="A55" s="152" t="s">
        <v>109</v>
      </c>
      <c r="B55" s="156" t="s">
        <v>110</v>
      </c>
      <c r="C55" s="159" t="s">
        <v>111</v>
      </c>
      <c r="D55" s="158">
        <v>28320</v>
      </c>
      <c r="E55" s="133"/>
      <c r="F55" s="133"/>
      <c r="G55" s="133"/>
      <c r="H55" s="134">
        <v>2372</v>
      </c>
    </row>
    <row r="56" spans="1:8" ht="15.95" customHeight="1">
      <c r="A56" s="152" t="s">
        <v>112</v>
      </c>
      <c r="B56" s="156" t="s">
        <v>110</v>
      </c>
      <c r="C56" s="159" t="s">
        <v>111</v>
      </c>
      <c r="D56" s="158">
        <v>35400</v>
      </c>
      <c r="E56" s="133"/>
      <c r="F56" s="133"/>
      <c r="G56" s="133"/>
      <c r="H56" s="135"/>
    </row>
    <row r="57" spans="1:8" ht="15.95" customHeight="1">
      <c r="A57" s="152" t="s">
        <v>113</v>
      </c>
      <c r="B57" s="156" t="s">
        <v>110</v>
      </c>
      <c r="C57" s="159" t="s">
        <v>111</v>
      </c>
      <c r="D57" s="158">
        <v>137803.4</v>
      </c>
      <c r="E57" s="133"/>
      <c r="F57" s="133"/>
      <c r="G57" s="133"/>
      <c r="H57" s="136"/>
    </row>
    <row r="58" spans="1:8" ht="15.95" customHeight="1">
      <c r="A58" s="160" t="s">
        <v>114</v>
      </c>
      <c r="B58" s="161" t="s">
        <v>110</v>
      </c>
      <c r="C58" s="159" t="s">
        <v>115</v>
      </c>
      <c r="D58" s="162">
        <v>8260</v>
      </c>
      <c r="E58" s="133"/>
      <c r="F58" s="133"/>
      <c r="G58" s="133"/>
      <c r="H58" s="134">
        <v>2361</v>
      </c>
    </row>
    <row r="59" spans="1:8" ht="15.95" customHeight="1">
      <c r="A59" s="160" t="s">
        <v>116</v>
      </c>
      <c r="B59" s="161" t="s">
        <v>110</v>
      </c>
      <c r="C59" s="159" t="s">
        <v>115</v>
      </c>
      <c r="D59" s="162">
        <v>20060</v>
      </c>
      <c r="E59" s="133"/>
      <c r="F59" s="133"/>
      <c r="G59" s="133"/>
      <c r="H59" s="136"/>
    </row>
    <row r="60" spans="1:8" ht="41.25" customHeight="1">
      <c r="A60" s="129" t="s">
        <v>117</v>
      </c>
      <c r="B60" s="130" t="s">
        <v>118</v>
      </c>
      <c r="C60" s="148" t="s">
        <v>119</v>
      </c>
      <c r="D60" s="132">
        <v>141600</v>
      </c>
      <c r="E60" s="133"/>
      <c r="F60" s="133"/>
      <c r="G60" s="133"/>
      <c r="H60" s="134">
        <v>2399</v>
      </c>
    </row>
    <row r="61" spans="1:8" ht="36.75" customHeight="1">
      <c r="A61" s="129" t="s">
        <v>120</v>
      </c>
      <c r="B61" s="130" t="s">
        <v>118</v>
      </c>
      <c r="C61" s="148" t="s">
        <v>119</v>
      </c>
      <c r="D61" s="132">
        <v>141600</v>
      </c>
      <c r="E61" s="133"/>
      <c r="F61" s="133"/>
      <c r="G61" s="133"/>
      <c r="H61" s="135"/>
    </row>
    <row r="62" spans="1:8" ht="33.75" customHeight="1">
      <c r="A62" s="163" t="s">
        <v>121</v>
      </c>
      <c r="B62" s="130" t="s">
        <v>118</v>
      </c>
      <c r="C62" s="148" t="s">
        <v>119</v>
      </c>
      <c r="D62" s="132">
        <v>188800</v>
      </c>
      <c r="E62" s="133"/>
      <c r="F62" s="133"/>
      <c r="G62" s="133"/>
      <c r="H62" s="135"/>
    </row>
    <row r="63" spans="1:8" ht="33" customHeight="1">
      <c r="A63" s="133" t="s">
        <v>122</v>
      </c>
      <c r="B63" s="133" t="s">
        <v>118</v>
      </c>
      <c r="C63" s="164" t="s">
        <v>119</v>
      </c>
      <c r="D63" s="165">
        <v>170297.60000000001</v>
      </c>
      <c r="E63" s="133"/>
      <c r="F63" s="133"/>
      <c r="G63" s="133"/>
      <c r="H63" s="135"/>
    </row>
    <row r="64" spans="1:8" ht="33.75" customHeight="1">
      <c r="A64" s="133" t="s">
        <v>123</v>
      </c>
      <c r="B64" s="133" t="s">
        <v>118</v>
      </c>
      <c r="C64" s="164" t="s">
        <v>119</v>
      </c>
      <c r="D64" s="165">
        <v>170297.60000000001</v>
      </c>
      <c r="E64" s="133"/>
      <c r="F64" s="133"/>
      <c r="G64" s="133"/>
      <c r="H64" s="135"/>
    </row>
    <row r="65" spans="1:8" ht="45.75" customHeight="1">
      <c r="A65" s="133" t="s">
        <v>124</v>
      </c>
      <c r="B65" s="133" t="s">
        <v>118</v>
      </c>
      <c r="C65" s="164" t="s">
        <v>119</v>
      </c>
      <c r="D65" s="165">
        <v>187404.08</v>
      </c>
      <c r="E65" s="133"/>
      <c r="F65" s="133"/>
      <c r="G65" s="133"/>
      <c r="H65" s="136"/>
    </row>
    <row r="66" spans="1:8" ht="36" customHeight="1">
      <c r="A66" s="141" t="s">
        <v>125</v>
      </c>
      <c r="B66" s="139" t="s">
        <v>118</v>
      </c>
      <c r="C66" s="148" t="s">
        <v>119</v>
      </c>
      <c r="D66" s="142">
        <v>132750</v>
      </c>
      <c r="E66" s="133"/>
      <c r="F66" s="133"/>
      <c r="G66" s="133"/>
      <c r="H66" s="134">
        <v>2363</v>
      </c>
    </row>
    <row r="67" spans="1:8" ht="44.25" customHeight="1">
      <c r="A67" s="141" t="s">
        <v>126</v>
      </c>
      <c r="B67" s="139" t="s">
        <v>118</v>
      </c>
      <c r="C67" s="148" t="s">
        <v>119</v>
      </c>
      <c r="D67" s="142">
        <v>141600</v>
      </c>
      <c r="E67" s="133"/>
      <c r="F67" s="133"/>
      <c r="G67" s="133"/>
      <c r="H67" s="135"/>
    </row>
    <row r="68" spans="1:8" ht="34.5" customHeight="1">
      <c r="A68" s="141" t="s">
        <v>127</v>
      </c>
      <c r="B68" s="139" t="s">
        <v>118</v>
      </c>
      <c r="C68" s="148" t="s">
        <v>119</v>
      </c>
      <c r="D68" s="142">
        <v>204730</v>
      </c>
      <c r="E68" s="133"/>
      <c r="F68" s="133"/>
      <c r="G68" s="133"/>
      <c r="H68" s="135"/>
    </row>
    <row r="69" spans="1:8" ht="43.5" customHeight="1">
      <c r="A69" s="141" t="s">
        <v>128</v>
      </c>
      <c r="B69" s="139" t="s">
        <v>118</v>
      </c>
      <c r="C69" s="148" t="s">
        <v>119</v>
      </c>
      <c r="D69" s="142">
        <v>204730</v>
      </c>
      <c r="E69" s="133"/>
      <c r="F69" s="133"/>
      <c r="G69" s="133"/>
      <c r="H69" s="135"/>
    </row>
    <row r="70" spans="1:8" ht="33.75" customHeight="1">
      <c r="A70" s="141" t="s">
        <v>129</v>
      </c>
      <c r="B70" s="139" t="s">
        <v>118</v>
      </c>
      <c r="C70" s="148" t="s">
        <v>119</v>
      </c>
      <c r="D70" s="142">
        <v>126189.2</v>
      </c>
      <c r="E70" s="133"/>
      <c r="F70" s="133"/>
      <c r="G70" s="133"/>
      <c r="H70" s="136"/>
    </row>
    <row r="71" spans="1:8" ht="33" customHeight="1">
      <c r="A71" s="141" t="s">
        <v>104</v>
      </c>
      <c r="B71" s="139" t="s">
        <v>130</v>
      </c>
      <c r="C71" s="131" t="s">
        <v>131</v>
      </c>
      <c r="D71" s="142">
        <v>233050</v>
      </c>
      <c r="E71" s="133"/>
      <c r="F71" s="133"/>
      <c r="G71" s="133"/>
      <c r="H71" s="128">
        <v>2420</v>
      </c>
    </row>
    <row r="72" spans="1:8" ht="42" customHeight="1">
      <c r="A72" s="141" t="s">
        <v>132</v>
      </c>
      <c r="B72" s="139" t="s">
        <v>133</v>
      </c>
      <c r="C72" s="148" t="s">
        <v>134</v>
      </c>
      <c r="D72" s="142">
        <v>1282450.01</v>
      </c>
      <c r="E72" s="133"/>
      <c r="F72" s="133"/>
      <c r="G72" s="133"/>
      <c r="H72" s="128">
        <v>2373</v>
      </c>
    </row>
    <row r="73" spans="1:8" ht="25.5" customHeight="1">
      <c r="A73" s="141" t="s">
        <v>135</v>
      </c>
      <c r="B73" s="139" t="s">
        <v>136</v>
      </c>
      <c r="C73" s="131" t="s">
        <v>137</v>
      </c>
      <c r="D73" s="166">
        <v>377600</v>
      </c>
      <c r="E73" s="128"/>
      <c r="F73" s="128"/>
      <c r="G73" s="128"/>
      <c r="H73" s="128">
        <v>2315</v>
      </c>
    </row>
    <row r="74" spans="1:8" ht="28.5" customHeight="1">
      <c r="A74" s="141" t="s">
        <v>138</v>
      </c>
      <c r="B74" s="139" t="s">
        <v>139</v>
      </c>
      <c r="C74" s="131" t="s">
        <v>140</v>
      </c>
      <c r="D74" s="166">
        <v>58560</v>
      </c>
      <c r="E74" s="128"/>
      <c r="F74" s="128"/>
      <c r="G74" s="128"/>
      <c r="H74" s="128">
        <v>2418</v>
      </c>
    </row>
    <row r="75" spans="1:8" ht="22.5" customHeight="1">
      <c r="A75" s="141" t="s">
        <v>141</v>
      </c>
      <c r="B75" s="139" t="s">
        <v>139</v>
      </c>
      <c r="C75" s="131" t="s">
        <v>142</v>
      </c>
      <c r="D75" s="166">
        <v>209628.18</v>
      </c>
      <c r="E75" s="128"/>
      <c r="F75" s="128"/>
      <c r="G75" s="128"/>
      <c r="H75" s="128">
        <v>2419</v>
      </c>
    </row>
    <row r="76" spans="1:8" ht="21" customHeight="1">
      <c r="A76" s="139" t="s">
        <v>143</v>
      </c>
      <c r="B76" s="139" t="s">
        <v>144</v>
      </c>
      <c r="C76" s="131" t="s">
        <v>145</v>
      </c>
      <c r="D76" s="166">
        <v>39530</v>
      </c>
      <c r="E76" s="128"/>
      <c r="F76" s="128"/>
      <c r="G76" s="128"/>
      <c r="H76" s="128">
        <v>2364</v>
      </c>
    </row>
    <row r="77" spans="1:8" ht="44.25" customHeight="1">
      <c r="A77" s="139" t="s">
        <v>146</v>
      </c>
      <c r="B77" s="139" t="s">
        <v>147</v>
      </c>
      <c r="C77" s="148" t="s">
        <v>148</v>
      </c>
      <c r="D77" s="166">
        <v>7259258.5999999996</v>
      </c>
      <c r="E77" s="128"/>
      <c r="F77" s="128"/>
      <c r="G77" s="128"/>
      <c r="H77" s="128">
        <v>2421</v>
      </c>
    </row>
    <row r="78" spans="1:8" ht="24" customHeight="1">
      <c r="A78" s="139" t="s">
        <v>149</v>
      </c>
      <c r="B78" s="139" t="s">
        <v>147</v>
      </c>
      <c r="C78" s="131" t="s">
        <v>150</v>
      </c>
      <c r="D78" s="166">
        <v>5825788.4199999999</v>
      </c>
      <c r="E78" s="128"/>
      <c r="F78" s="128"/>
      <c r="G78" s="128"/>
      <c r="H78" s="128">
        <v>2442</v>
      </c>
    </row>
    <row r="79" spans="1:8" ht="39.75" customHeight="1">
      <c r="A79" s="139" t="s">
        <v>151</v>
      </c>
      <c r="B79" s="167" t="s">
        <v>152</v>
      </c>
      <c r="C79" s="173" t="s">
        <v>153</v>
      </c>
      <c r="D79" s="166">
        <v>1291500</v>
      </c>
      <c r="E79" s="128"/>
      <c r="F79" s="128"/>
      <c r="G79" s="128"/>
      <c r="H79" s="128">
        <v>2433</v>
      </c>
    </row>
    <row r="80" spans="1:8" ht="22.5" customHeight="1">
      <c r="A80" s="133" t="s">
        <v>154</v>
      </c>
      <c r="B80" s="133" t="s">
        <v>155</v>
      </c>
      <c r="C80" s="168" t="s">
        <v>49</v>
      </c>
      <c r="D80" s="166">
        <v>125847</v>
      </c>
      <c r="E80" s="128"/>
      <c r="F80" s="128"/>
      <c r="G80" s="128"/>
      <c r="H80" s="128">
        <v>2387</v>
      </c>
    </row>
    <row r="81" spans="1:8" ht="22.5" customHeight="1">
      <c r="A81" s="141" t="s">
        <v>156</v>
      </c>
      <c r="B81" s="139" t="s">
        <v>155</v>
      </c>
      <c r="C81" s="131" t="s">
        <v>157</v>
      </c>
      <c r="D81" s="166">
        <v>36500</v>
      </c>
      <c r="E81" s="128"/>
      <c r="F81" s="128"/>
      <c r="G81" s="128"/>
      <c r="H81" s="128">
        <v>2398</v>
      </c>
    </row>
    <row r="82" spans="1:8" ht="22.5" customHeight="1">
      <c r="A82" s="133" t="s">
        <v>158</v>
      </c>
      <c r="B82" s="139" t="s">
        <v>159</v>
      </c>
      <c r="C82" s="131" t="s">
        <v>160</v>
      </c>
      <c r="D82" s="142">
        <v>93220</v>
      </c>
      <c r="E82" s="128"/>
      <c r="F82" s="128"/>
      <c r="G82" s="128"/>
      <c r="H82" s="128">
        <v>2313</v>
      </c>
    </row>
    <row r="83" spans="1:8" ht="28.5" customHeight="1">
      <c r="A83" s="141" t="s">
        <v>161</v>
      </c>
      <c r="B83" s="139" t="s">
        <v>162</v>
      </c>
      <c r="C83" s="131" t="s">
        <v>163</v>
      </c>
      <c r="D83" s="166">
        <v>145000</v>
      </c>
      <c r="E83" s="128"/>
      <c r="F83" s="128"/>
      <c r="G83" s="128"/>
      <c r="H83" s="128">
        <v>2374</v>
      </c>
    </row>
    <row r="84" spans="1:8" ht="33" customHeight="1">
      <c r="A84" s="133" t="s">
        <v>164</v>
      </c>
      <c r="B84" s="139" t="s">
        <v>165</v>
      </c>
      <c r="C84" s="131" t="s">
        <v>166</v>
      </c>
      <c r="D84" s="142">
        <v>3597298.91</v>
      </c>
      <c r="E84" s="128"/>
      <c r="F84" s="128"/>
      <c r="G84" s="128"/>
      <c r="H84" s="128">
        <v>2375</v>
      </c>
    </row>
    <row r="85" spans="1:8" ht="35.1" customHeight="1">
      <c r="A85" s="169" t="s">
        <v>167</v>
      </c>
      <c r="B85" s="169"/>
      <c r="C85" s="169"/>
      <c r="D85" s="170">
        <f>SUM(D9:D84)</f>
        <v>53007418.430000007</v>
      </c>
      <c r="E85" s="171"/>
      <c r="F85" s="85"/>
      <c r="G85" s="85"/>
      <c r="H85" s="172"/>
    </row>
    <row r="86" spans="1:8" ht="21">
      <c r="A86" s="76"/>
      <c r="B86" s="76"/>
      <c r="C86" s="76"/>
      <c r="D86" s="78"/>
      <c r="G86" s="76"/>
      <c r="H86" s="76"/>
    </row>
    <row r="87" spans="1:8" ht="21">
      <c r="A87" s="76"/>
      <c r="B87" s="76"/>
      <c r="C87" s="76"/>
      <c r="D87" s="79"/>
      <c r="G87" s="76"/>
      <c r="H87" s="76"/>
    </row>
    <row r="88" spans="1:8" ht="26.25" customHeight="1">
      <c r="A88" s="80"/>
      <c r="B88" s="80"/>
      <c r="C88" s="80"/>
      <c r="D88" s="79"/>
      <c r="G88" s="80"/>
      <c r="H88" s="80"/>
    </row>
    <row r="89" spans="1:8" ht="21.75" customHeight="1">
      <c r="A89" s="81"/>
      <c r="B89" s="80"/>
      <c r="C89" s="80"/>
      <c r="D89" s="82"/>
      <c r="E89" s="83"/>
      <c r="F89" s="84"/>
      <c r="G89" s="84"/>
      <c r="H89" s="80"/>
    </row>
    <row r="90" spans="1:8" ht="21">
      <c r="A90" s="85"/>
      <c r="B90" s="86" t="str">
        <f>+[1]ENTRADAS!B46</f>
        <v>PREPARADO POR: JAROLIN GUANTE</v>
      </c>
      <c r="C90" s="87"/>
      <c r="D90" s="88" t="str">
        <f>+[1]ENTRADAS!D46</f>
        <v>REVISADO POR: FELIPE LÓPEZ GARCÍA</v>
      </c>
      <c r="E90" s="88"/>
      <c r="F90" s="88"/>
      <c r="G90" s="88"/>
      <c r="H90" s="88"/>
    </row>
    <row r="91" spans="1:8" ht="21">
      <c r="A91" s="85"/>
      <c r="B91" s="86" t="s">
        <v>168</v>
      </c>
      <c r="C91" s="87"/>
      <c r="D91" s="88" t="s">
        <v>169</v>
      </c>
      <c r="E91" s="88"/>
      <c r="F91" s="88"/>
      <c r="G91" s="87"/>
      <c r="H91" s="87"/>
    </row>
    <row r="92" spans="1:8" ht="18.75" customHeight="1">
      <c r="A92" s="85"/>
      <c r="B92" s="85"/>
      <c r="C92" s="89"/>
      <c r="D92" s="90"/>
      <c r="E92" s="85"/>
      <c r="F92" s="85"/>
      <c r="G92" s="85"/>
      <c r="H92" s="85"/>
    </row>
    <row r="93" spans="1:8" ht="21">
      <c r="A93" s="91"/>
      <c r="B93" s="91"/>
      <c r="C93" s="92"/>
      <c r="D93" s="91"/>
      <c r="E93" s="91"/>
      <c r="F93" s="91"/>
      <c r="G93" s="91"/>
      <c r="H93" s="91"/>
    </row>
    <row r="94" spans="1:8" ht="21.75" customHeight="1">
      <c r="C94" s="93"/>
    </row>
    <row r="95" spans="1:8">
      <c r="C95" s="93"/>
    </row>
    <row r="96" spans="1:8" ht="21">
      <c r="C96" s="93"/>
      <c r="D96" s="94"/>
      <c r="E96" s="95"/>
    </row>
    <row r="97" spans="1:6" ht="21">
      <c r="C97" s="93"/>
      <c r="D97" s="96"/>
      <c r="E97" s="95"/>
    </row>
    <row r="98" spans="1:6" ht="18.75">
      <c r="A98" s="97"/>
      <c r="C98" s="93"/>
    </row>
    <row r="99" spans="1:6" ht="21">
      <c r="A99" s="98"/>
      <c r="C99" s="93"/>
      <c r="D99" s="99"/>
      <c r="E99" s="76"/>
      <c r="F99" s="76"/>
    </row>
    <row r="100" spans="1:6" ht="21">
      <c r="A100" s="98"/>
      <c r="C100" s="93"/>
      <c r="D100" s="99"/>
      <c r="E100" s="95"/>
      <c r="F100" s="77"/>
    </row>
    <row r="101" spans="1:6">
      <c r="A101" s="79"/>
      <c r="C101" s="93"/>
    </row>
    <row r="102" spans="1:6">
      <c r="C102" s="93"/>
    </row>
    <row r="103" spans="1:6" ht="21">
      <c r="C103" s="93"/>
      <c r="D103" s="96"/>
    </row>
    <row r="104" spans="1:6">
      <c r="C104" s="79"/>
    </row>
  </sheetData>
  <mergeCells count="17">
    <mergeCell ref="H10:H14"/>
    <mergeCell ref="H60:H65"/>
    <mergeCell ref="H66:H70"/>
    <mergeCell ref="A85:C85"/>
    <mergeCell ref="A5:H5"/>
    <mergeCell ref="A1:H1"/>
    <mergeCell ref="A6:H6"/>
    <mergeCell ref="H15:H19"/>
    <mergeCell ref="H20:H24"/>
    <mergeCell ref="H31:H32"/>
    <mergeCell ref="H36:H39"/>
    <mergeCell ref="H55:H57"/>
    <mergeCell ref="H58:H59"/>
    <mergeCell ref="A2:H2"/>
    <mergeCell ref="A3:H3"/>
    <mergeCell ref="A4:H4"/>
    <mergeCell ref="A7:H7"/>
  </mergeCells>
  <printOptions horizontalCentered="1"/>
  <pageMargins left="0.39370078740157483" right="0.39370078740157483" top="0.39370078740157483" bottom="0.59055118110236227" header="0.11811023622047245" footer="0"/>
  <pageSetup scale="37" orientation="landscape" r:id="rId1"/>
  <headerFooter>
    <oddFooter>&amp;R&amp;P DE &amp;N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FAC PAGADAS </vt:lpstr>
      <vt:lpstr>FAC PAGADAS  (2)</vt:lpstr>
      <vt:lpstr>'FAC PAGADAS '!Área_de_impresión</vt:lpstr>
      <vt:lpstr>'FAC PAGADAS  (2)'!Área_de_impresión</vt:lpstr>
      <vt:lpstr>'FAC PAGADAS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2025-02-20T00:48:43Z</dcterms:modified>
</cp:coreProperties>
</file>