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ndhira Neuman\Desktop\"/>
    </mc:Choice>
  </mc:AlternateContent>
  <bookViews>
    <workbookView xWindow="-28920" yWindow="1440" windowWidth="29040" windowHeight="15720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5" i="1" l="1"/>
  <c r="E155" i="1"/>
  <c r="D155" i="1"/>
  <c r="C155" i="1"/>
  <c r="A170" i="1"/>
  <c r="C181" i="1"/>
  <c r="C45" i="1"/>
</calcChain>
</file>

<file path=xl/sharedStrings.xml><?xml version="1.0" encoding="utf-8"?>
<sst xmlns="http://schemas.openxmlformats.org/spreadsheetml/2006/main" count="207" uniqueCount="185">
  <si>
    <t>Dirección Legal</t>
  </si>
  <si>
    <t>Cantidad</t>
  </si>
  <si>
    <t>Totales</t>
  </si>
  <si>
    <t xml:space="preserve"> </t>
  </si>
  <si>
    <t>Dirección Técnica</t>
  </si>
  <si>
    <r>
      <rPr>
        <sz val="11"/>
        <color theme="0"/>
        <rFont val="Calibri"/>
        <family val="2"/>
      </rPr>
      <t>RESPONSABLE</t>
    </r>
    <r>
      <rPr>
        <b/>
        <sz val="11"/>
        <color theme="0"/>
        <rFont val="Calibri"/>
        <family val="2"/>
      </rPr>
      <t xml:space="preserve">: YENYS B. VARGAS MATEO </t>
    </r>
  </si>
  <si>
    <t>ELAB</t>
  </si>
  <si>
    <t xml:space="preserve">Cantidad </t>
  </si>
  <si>
    <t xml:space="preserve">                                                                                                                   ELA</t>
  </si>
  <si>
    <t>ELA</t>
  </si>
  <si>
    <t>Senado de la República Dominicana</t>
  </si>
  <si>
    <t>TOTALES</t>
  </si>
  <si>
    <t xml:space="preserve">Informe de Determinaciones  Áreas ( Departamento de Ingienería)  </t>
  </si>
  <si>
    <t>Dirección de Inventario de Bienes Estatales  Instituciones Solicitantes</t>
  </si>
  <si>
    <r>
      <rPr>
        <b/>
        <sz val="14"/>
        <color rgb="FF000000"/>
        <rFont val="Calibri"/>
        <family val="2"/>
      </rPr>
      <t>ELABORADO POR:</t>
    </r>
    <r>
      <rPr>
        <sz val="14"/>
        <color rgb="FF000000"/>
        <rFont val="Calibri"/>
        <family val="2"/>
      </rPr>
      <t xml:space="preserve"> YENYS B. VARGAS MATEO PERIODISTA/ASISTENTE DEPARTAMENTO DE PLANIFICACIÓN Y DESARROLLO</t>
    </r>
  </si>
  <si>
    <t>Solicitud de Corrección de Poder</t>
  </si>
  <si>
    <t>Procesos Litigiosos</t>
  </si>
  <si>
    <t xml:space="preserve">Descargo de Vehículos Concluidos  </t>
  </si>
  <si>
    <t xml:space="preserve">   </t>
  </si>
  <si>
    <t>Consejo Nacional de la Persona Envejeciente</t>
  </si>
  <si>
    <t xml:space="preserve">  </t>
  </si>
  <si>
    <t xml:space="preserve">                                                         Producto</t>
  </si>
  <si>
    <t>Certificaciones de Litis u Oposición</t>
  </si>
  <si>
    <t>Subastas Realizadas</t>
  </si>
  <si>
    <t>Remisiones de Archivos de Expedientes legales</t>
  </si>
  <si>
    <t>Solicitud de Elaboración de Contrato</t>
  </si>
  <si>
    <t>Solicitud de Copias Certificadas</t>
  </si>
  <si>
    <t xml:space="preserve">Descargos Realizados </t>
  </si>
  <si>
    <t>Reasignaciones y Trasnferencias de Mobiliarios  y Vehículos,  Realizadas entre instituciones Gubernamentales</t>
  </si>
  <si>
    <t>Investigaciones sobre ocupaciones de propiedades Estatales o Privadas. (Área de Inspección)</t>
  </si>
  <si>
    <t>Dibujo de planos para edificaciones en proyectos Habitacionales y locales comerciales, propiedad del ED.</t>
  </si>
  <si>
    <t>Imagen satelital por Google Maps.</t>
  </si>
  <si>
    <t>Entrega de copias Certificaciones, entrega de expedientes Originales y consulta de Planos Catastrales.</t>
  </si>
  <si>
    <t xml:space="preserve">Evaluaciones mediante reuniones y aplicación de censo, para determinar condiciones socio-económico y calidad de ocupantes de viviendas construidas por el Estado y ocupantes de terrenos propiedad del Estado. </t>
  </si>
  <si>
    <t>Generación Certificaciones no Objeción a Deslinde</t>
  </si>
  <si>
    <t>Generación Depósito de Títulos</t>
  </si>
  <si>
    <t>Generación Transferencia a favor de particulares</t>
  </si>
  <si>
    <t>Solicitud de Documentos Originales</t>
  </si>
  <si>
    <t>Informe de Determinación de Área (Departamento de Catastro)</t>
  </si>
  <si>
    <t>Levantamiento para el PNT. (Sub-Divisiones) (Departamento de Catastro)</t>
  </si>
  <si>
    <t>Dibujo de planos para la determinación de áreas (Mensura Catastral)</t>
  </si>
  <si>
    <t>Informe de Inspección Solución de Conflicto. (Departamento de Inspección)</t>
  </si>
  <si>
    <t>Informes de investigaciones Técnico-Legales de inmuebles propiedad del Estado dominicano. (Departamento Recuperación de Inmuebles)</t>
  </si>
  <si>
    <t>Planos para determinaciones de áreas de parcelas resultantes del PNT. (División de Dibujo Técnico)</t>
  </si>
  <si>
    <t>Etiquetas de Mobiliarios y Equipos de Oficina Despachada</t>
  </si>
  <si>
    <t>Ministerio de Deporte y Recreación (MIDEREC)</t>
  </si>
  <si>
    <t>Direccion General de Aduanas (DGA)</t>
  </si>
  <si>
    <t>Instituto Cartográfico Militar</t>
  </si>
  <si>
    <t>PROMESE/CAL</t>
  </si>
  <si>
    <t>Contraloría General de la República</t>
  </si>
  <si>
    <t>Unidad Técnica de Titulación de Terrenos del estado (UTECT)</t>
  </si>
  <si>
    <t xml:space="preserve">Ministerio de Interior y Policía </t>
  </si>
  <si>
    <t>Dirección General de Bienes Nacionales (DGBN)</t>
  </si>
  <si>
    <t>Descargo de Mobiliarios de Oficina y Equipos,  Concluidos</t>
  </si>
  <si>
    <t>Consejo Nacional de Competitividad</t>
  </si>
  <si>
    <t>Administradora de Subsidios Sociales (ADDESS)</t>
  </si>
  <si>
    <t>Corporación de Acueducto y Alcantarillado de Boca Chica</t>
  </si>
  <si>
    <t>Ministerio de Industria, Comercio y MIPYMES</t>
  </si>
  <si>
    <t>Departamento Aeroportuario</t>
  </si>
  <si>
    <t xml:space="preserve">                         </t>
  </si>
  <si>
    <t>Seguro Nacional de Salud (SENASA)</t>
  </si>
  <si>
    <t>Ministerio de Defensa (Comandancia del Batallón de Comandos, Ejército de la Rep. Dom)</t>
  </si>
  <si>
    <t>Parque Zoológico Nacional</t>
  </si>
  <si>
    <t>Instituto Dominicano del Café (INDOCAFÉ)</t>
  </si>
  <si>
    <t>Institución Receptora: Gobernación Provincial de María Trinidad Sanchéz ( 35, Mobiliarios)</t>
  </si>
  <si>
    <t>Institución Receptora: Junta de Distreito Municipal El Limón, Sámana (18 Mobiliarios)</t>
  </si>
  <si>
    <t>Institución Solicitante : Junta Central Electoral</t>
  </si>
  <si>
    <t>Depósitos de Bienes Descargados (CEAGAMA)</t>
  </si>
  <si>
    <t>Institución Receptora: Sr. Julio C. López Peña, Diputado Comunidad dominicana en el exterior (102 Mobiliarios)</t>
  </si>
  <si>
    <t>Institución Receptora: Colegio Nuestra Señora del Perpetuo Corazón (FARD) Coronel Osvaldo A. Pérez feliz (300 Mobiliarios)</t>
  </si>
  <si>
    <t>Institución Receptora: Coronel Johnny Rafael Burgos, FARD, DEM. (6 Mobiliarios)</t>
  </si>
  <si>
    <t>Institución Solicitante : Comisión Presidencial de Apoyo al Desarrollo Barrial</t>
  </si>
  <si>
    <t>Institución Receptora: Consejo Nacional de Gestión Presidencial (55 Mobiliarios)</t>
  </si>
  <si>
    <t>Institución Receptora: Escuela Nacional de Educación Víal (40 Mobiliarios)</t>
  </si>
  <si>
    <t xml:space="preserve">Institución Solicitante : Oficina Nacional de Estadísticas (ONE) </t>
  </si>
  <si>
    <t>Institución Receptora: Dirección General de Proyectos Estratégicos (50 Mobiliarios)</t>
  </si>
  <si>
    <t>Institución Receptora: Dirección General de Museos (100 Mobiliarios)</t>
  </si>
  <si>
    <t>Institución Receptora: Centros Tecnologicos Comuniatarios (CTC) (1750 Mobiliarios)</t>
  </si>
  <si>
    <t>Instituto de Estabilización de Precios (INESPRE)</t>
  </si>
  <si>
    <t>Dirección General de Ganadería</t>
  </si>
  <si>
    <t>Consejo Nacional para el VIH (SIDA)</t>
  </si>
  <si>
    <t>Ministerio de Obras Públicas y Comunicaciones (MOPC)</t>
  </si>
  <si>
    <t xml:space="preserve">Instituto Geográfico Nacional </t>
  </si>
  <si>
    <t>Instituto Superior de Formación Docente Salome Ureña (ISFODOSU)</t>
  </si>
  <si>
    <t>Etiquetas de Vehículos  Despachada</t>
  </si>
  <si>
    <t>Instituto Nacional de Bienestar Estudiantil (INABIE)</t>
  </si>
  <si>
    <t>Ministerio de Defensa, Escuela de Graduandos en Derechos Humanos y Derecho Internacional Humanitario (EGDDHH Y DIH)</t>
  </si>
  <si>
    <t>Ministerio de Salud Pública</t>
  </si>
  <si>
    <t>Solicitud Certificación Renuncia de Bien de Familia</t>
  </si>
  <si>
    <t>Solicitud  Certificación de Propiedad</t>
  </si>
  <si>
    <t>Solicitud Corrección de Contrato (Adendas)</t>
  </si>
  <si>
    <t>Solicitud  Compra de Inmueble</t>
  </si>
  <si>
    <t>Contratos elaborados de Usufructo y/o Donación</t>
  </si>
  <si>
    <t>Elaboración de Análisis Estadísticos de Procesos Legales</t>
  </si>
  <si>
    <t>Solicitud Análisis de Expedientes y Estatus de Expedientes</t>
  </si>
  <si>
    <t xml:space="preserve">                            Productos</t>
  </si>
  <si>
    <t>PROMIPYME</t>
  </si>
  <si>
    <t>Instituto Nacional de Atención Integral a la Primera Infancia (INAIPI)</t>
  </si>
  <si>
    <t>Instituto de educación Superior en Formación Diplomática y Consular (INESDYC)</t>
  </si>
  <si>
    <t>Consejo Nacional para la Niñez y la Adolescencia (CONANI)</t>
  </si>
  <si>
    <t>Superintendencia de Salud y Riesgos Laborales (SISALRIL)</t>
  </si>
  <si>
    <t>Instituto de Desarrollo y Crédito Cooperativo (IDECOOP)</t>
  </si>
  <si>
    <t>Dirección General del Catastro Nacional (DGCN)</t>
  </si>
  <si>
    <t>Ministerio de Trabajo</t>
  </si>
  <si>
    <t>Ministerio de Defensa, Cuerpo especializado de Seguridad Aeroportuaria, de la Aviación Civil (CESAC)</t>
  </si>
  <si>
    <t>Ministerio de Cultura</t>
  </si>
  <si>
    <t>Centro de Educación Médica de Amistad Domínico Japonesa (CEMADOJA)</t>
  </si>
  <si>
    <t>Ministerio de Agricultura</t>
  </si>
  <si>
    <t>Oficina Nacional de Estadísticas (ONE)</t>
  </si>
  <si>
    <t>Dirección General de información y Defensa de los Afiliados a la Seguridad Social (DIDA)</t>
  </si>
  <si>
    <t>Institución  Receptota: Junta Municipal Juancho (38 Mobiliarios)</t>
  </si>
  <si>
    <t>Institución Solicitante: Depósitos de Bienes Descargados (CEAGAMA)</t>
  </si>
  <si>
    <t>Institución Solicitante: Instituto Nacional de Formación y Capacitación (INAFOCAN)</t>
  </si>
  <si>
    <t>Institución  Receptota: Biblioteca Nacional Pedro Henriquez Ureña (11 Mobiliarios)</t>
  </si>
  <si>
    <t>Institución Solicitante: Oficina Nacional de Estadísticas (ONE)</t>
  </si>
  <si>
    <t>Institución  Receptora: Sistema Unico de Beneficiarios (SIUBEN), (15 Mobiliarios)</t>
  </si>
  <si>
    <t>Institución Solicitante: Ministerio de la Presidencia (MINPRE)</t>
  </si>
  <si>
    <t>Institución  Receptora: Departamento Nacional de Investigaciones (DNI), (265 Mobiliarios)</t>
  </si>
  <si>
    <t>Institución  Receptora: Coronel Juan Elpidio Diloné, Dirección Deportes, FARD (25 Mobiliarios)</t>
  </si>
  <si>
    <t>Institución Solicitante: Instituto Agrario Dominicano (IAD)</t>
  </si>
  <si>
    <t>Institución  Receptora: Ministerio de Agricultura y INDRHI, (30 Vehículos)</t>
  </si>
  <si>
    <t>Institución  Receptora: Senador Daniel Rivera, Senadoria Santiago, (14 Mobiliarios)</t>
  </si>
  <si>
    <t xml:space="preserve">Gestiónes de Títulos, a través de la Unidad Técnica de Titulación </t>
  </si>
  <si>
    <t>Generación de Certificación de Privilegio</t>
  </si>
  <si>
    <t>Solicitud Determinaciones de Áreas e Inspección</t>
  </si>
  <si>
    <t>Solicitud de Derogación y  Exclusión de Decreto</t>
  </si>
  <si>
    <t xml:space="preserve">Respuestas a Solicitudes </t>
  </si>
  <si>
    <t>Certificaciones</t>
  </si>
  <si>
    <t xml:space="preserve">Recepción de Informes Técnicos y Determinaciones de Áreas </t>
  </si>
  <si>
    <t xml:space="preserve">Solicitud de Transferencia de Inmueble </t>
  </si>
  <si>
    <t>Solicitud Apertura de Cuenta</t>
  </si>
  <si>
    <t>Solicitud de Regularización</t>
  </si>
  <si>
    <t>Remisión de Respuestas Interinstitucionales</t>
  </si>
  <si>
    <t>Solicitud Depósito de Título a la Jurisdicción Inmobiliaria, para fines de rebaja</t>
  </si>
  <si>
    <t xml:space="preserve">Solicitud asignación de Poder a la Presidencia </t>
  </si>
  <si>
    <t>Solicitud Otorgamiento de Poder, para suscribir Contrato de Compra</t>
  </si>
  <si>
    <t>Solicitud al poder ejecutivo de levantamiento total o parcial de Declaratoria Pública (Exclusión)</t>
  </si>
  <si>
    <t>Solicitud Remisión de Decreto de Declaratoria Pública</t>
  </si>
  <si>
    <t>Solicitud de preparación de expediente para fines de pago , por concepto de declaratoria Póblica y Expropiación</t>
  </si>
  <si>
    <t>Total de Contratos elaborados de compensación resacitoría de pago y transferencia de inmueble, por concepto de expropiación</t>
  </si>
  <si>
    <t>Solicitud de emisión de Decreto de expropiación y Utilidad Pública a la Presidencia</t>
  </si>
  <si>
    <t>Dirección General de SUPÉRATE</t>
  </si>
  <si>
    <t>Director de la Reserva,  Policía Nacional</t>
  </si>
  <si>
    <t>Instituto Geografico Nacional</t>
  </si>
  <si>
    <t>ÉTICA</t>
  </si>
  <si>
    <t>CAMBIO CLIMATICO</t>
  </si>
  <si>
    <t>CONADIS</t>
  </si>
  <si>
    <t>Ministerio de la Juventud</t>
  </si>
  <si>
    <t>Tesorería de la Seguridad Social</t>
  </si>
  <si>
    <t>OfiCINA Nacional de Defensa Pública</t>
  </si>
  <si>
    <t>Consejo Ncional de Bioé en Salud (CONABIOS)</t>
  </si>
  <si>
    <t>Ministerio De Defensa (Comandancia General Armada de la Rep. Dom))</t>
  </si>
  <si>
    <t>Consejo Estatal del Ázucar (CEA)(</t>
  </si>
  <si>
    <t>Comisión de Defensa Comercial</t>
  </si>
  <si>
    <t>Cámara de Diputados de la Rep. Dom.</t>
  </si>
  <si>
    <t>Armada de R.D. (Direcció General de Dragas, Presas y Balizamiento)</t>
  </si>
  <si>
    <t>Ministerio de Defensa (Hospital Universitario Docente de las Fuerzas Armadas)</t>
  </si>
  <si>
    <t>Ministerio de Defensa (Comandancia de la 1ra Brigada de Infantería, ERD)</t>
  </si>
  <si>
    <t>Ministerio de Defensa (Comandancia de la Reserva de las Fuerzas Armadas)</t>
  </si>
  <si>
    <t>Ministerio de Defensa, Comandancia Intendencia General, ERD</t>
  </si>
  <si>
    <t>Dirección General de Contrataciones Públicas</t>
  </si>
  <si>
    <t>Ministerio Público (Cárcel LAS PARRAS), GUERRA</t>
  </si>
  <si>
    <t>Aeropuertos Dominicanos SIGLO XXI (AERODOM)</t>
  </si>
  <si>
    <t>SUPÉRATE</t>
  </si>
  <si>
    <t>Liga Municipal Dominicana (LMD)</t>
  </si>
  <si>
    <t>Dirección General de Embellecimiento de Carreteras y Avenidas  de Circulación (DIGECAC)</t>
  </si>
  <si>
    <t>Dirección General de educación, Capacitación y Entrenamiento Militar, ERD</t>
  </si>
  <si>
    <t>Consejo Nacional de Investigación Agropecuaria y Forestacion (CONAIF)</t>
  </si>
  <si>
    <t>Consejo Nacional de la Persona Envejeciente (CONAPE)</t>
  </si>
  <si>
    <t>Ministerio de Defensa, Brigada de Apoyo de Servicio</t>
  </si>
  <si>
    <t>Centro de Exportación e Inversión de la Rep. Dom. (PRODOMINICANA)</t>
  </si>
  <si>
    <t>Institución Receptora: Junta de Distrito Municipal El Cedro 18 Mobiliarios)</t>
  </si>
  <si>
    <t>Institución  Receptora: INPOSDOM, (200 Mobiliarios)</t>
  </si>
  <si>
    <t>Hospital Traumatologico DR. NEY ARIAS LORA</t>
  </si>
  <si>
    <t>Ministerio de Defensa, BATALLA DE AS CARRERAS</t>
  </si>
  <si>
    <t xml:space="preserve">Comedores Económicos </t>
  </si>
  <si>
    <t>Ministerio de Defensa (Dirección de logística G-4, ERD</t>
  </si>
  <si>
    <t>jardín Botánico Nacional</t>
  </si>
  <si>
    <t>Centro de Desarrollo y Competividad Industrial (PROINDUSTRIA)</t>
  </si>
  <si>
    <t>Junta de Aviación Civil (JAC)</t>
  </si>
  <si>
    <t>Mobiliarios total (3,115 y 30 Vehículos )</t>
  </si>
  <si>
    <t xml:space="preserve">Generación Certificaciones de Estatus Jurídicos </t>
  </si>
  <si>
    <t>Estadística Institucional Dirección General de Bienes Nacionales:   3er Trimestre  Julio-Septiembre 2025</t>
  </si>
  <si>
    <t xml:space="preserve">Dirección General de Impuestos Internos </t>
  </si>
  <si>
    <r>
      <rPr>
        <b/>
        <sz val="14"/>
        <color rgb="FF000000"/>
        <rFont val="Calibri"/>
        <family val="2"/>
      </rPr>
      <t>VERIFICADO POR:</t>
    </r>
    <r>
      <rPr>
        <sz val="14"/>
        <color rgb="FF000000"/>
        <rFont val="Calibri"/>
        <family val="2"/>
      </rPr>
      <t xml:space="preserve"> CARLOS G. VALDEZ REYES ENCARGADO DEL DEPARTAMENTO DE PLANIFICACIÓN Y DESARROLLO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</si>
</sst>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 &quot;&quot;$&quot;#,##0.00&quot; &quot;;&quot; &quot;&quot;$&quot;&quot;(&quot;#,##0.00&quot;)&quot;;&quot; &quot;&quot;$&quot;&quot;-&quot;00&quot; &quot;;&quot; &quot;@&quot; &quot;"/>
  </numFmts>
  <fonts count="26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sz val="14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000000"/>
      <name val="Calibri Light"/>
      <family val="2"/>
      <scheme val="major"/>
    </font>
    <font>
      <b/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9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7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9"/>
        <bgColor rgb="FFFFFFFF"/>
      </patternFill>
    </fill>
    <fill>
      <patternFill patternType="solid">
        <fgColor rgb="FFC00000"/>
        <bgColor rgb="FFFFFFFF"/>
      </patternFill>
    </fill>
    <fill>
      <patternFill patternType="solid">
        <fgColor theme="5"/>
        <bgColor rgb="FFFFFFFF"/>
      </patternFill>
    </fill>
    <fill>
      <patternFill patternType="solid">
        <fgColor theme="7" tint="-0.249977111117893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rgb="FFFFFFFF"/>
      </patternFill>
    </fill>
    <fill>
      <patternFill patternType="solid">
        <fgColor rgb="FFFF7474"/>
        <bgColor rgb="FFFFFFFF"/>
      </patternFill>
    </fill>
    <fill>
      <patternFill patternType="solid">
        <fgColor rgb="FFFFC6C6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7" tint="0.39997558519241921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theme="8"/>
        <bgColor rgb="FFFFFFFF"/>
      </patternFill>
    </fill>
    <fill>
      <patternFill patternType="solid">
        <fgColor theme="8" tint="-0.249977111117893"/>
        <bgColor rgb="FFFFFFFF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FFFFFF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0" fillId="3" borderId="0" xfId="0" applyFill="1"/>
    <xf numFmtId="0" fontId="0" fillId="3" borderId="3" xfId="0" applyFill="1" applyBorder="1"/>
    <xf numFmtId="0" fontId="4" fillId="3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3" borderId="0" xfId="0" applyFont="1" applyFill="1" applyAlignment="1" applyProtection="1">
      <alignment horizontal="left" vertical="center" wrapText="1"/>
      <protection locked="0"/>
    </xf>
    <xf numFmtId="0" fontId="0" fillId="0" borderId="10" xfId="0" applyBorder="1"/>
    <xf numFmtId="0" fontId="8" fillId="0" borderId="10" xfId="0" applyFont="1" applyBorder="1"/>
    <xf numFmtId="0" fontId="10" fillId="3" borderId="5" xfId="0" applyFont="1" applyFill="1" applyBorder="1"/>
    <xf numFmtId="0" fontId="10" fillId="0" borderId="0" xfId="0" applyFont="1"/>
    <xf numFmtId="0" fontId="11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0" fillId="4" borderId="0" xfId="0" applyFill="1"/>
    <xf numFmtId="0" fontId="10" fillId="4" borderId="0" xfId="0" applyFont="1" applyFill="1"/>
    <xf numFmtId="0" fontId="10" fillId="4" borderId="4" xfId="0" applyFont="1" applyFill="1" applyBorder="1"/>
    <xf numFmtId="0" fontId="10" fillId="5" borderId="0" xfId="0" applyFont="1" applyFill="1"/>
    <xf numFmtId="0" fontId="11" fillId="5" borderId="0" xfId="0" applyFont="1" applyFill="1" applyAlignment="1">
      <alignment vertical="center" wrapText="1"/>
    </xf>
    <xf numFmtId="0" fontId="12" fillId="5" borderId="0" xfId="0" applyFont="1" applyFill="1"/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" fontId="6" fillId="4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10" fillId="5" borderId="0" xfId="0" applyFont="1" applyFill="1" applyAlignment="1">
      <alignment wrapText="1"/>
    </xf>
    <xf numFmtId="1" fontId="4" fillId="4" borderId="9" xfId="3" applyNumberFormat="1" applyFont="1" applyFill="1" applyBorder="1" applyAlignment="1">
      <alignment horizontal="center" vertical="center" wrapText="1"/>
    </xf>
    <xf numFmtId="0" fontId="16" fillId="3" borderId="0" xfId="0" applyFont="1" applyFill="1"/>
    <xf numFmtId="0" fontId="15" fillId="3" borderId="0" xfId="0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16" fillId="3" borderId="0" xfId="0" applyFont="1" applyFill="1" applyAlignment="1">
      <alignment horizontal="center" vertical="center"/>
    </xf>
    <xf numFmtId="1" fontId="4" fillId="4" borderId="0" xfId="3" applyNumberFormat="1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/>
    </xf>
    <xf numFmtId="0" fontId="0" fillId="8" borderId="9" xfId="0" applyFill="1" applyBorder="1"/>
    <xf numFmtId="0" fontId="0" fillId="7" borderId="9" xfId="0" applyFill="1" applyBorder="1"/>
    <xf numFmtId="1" fontId="18" fillId="4" borderId="9" xfId="0" applyNumberFormat="1" applyFont="1" applyFill="1" applyBorder="1" applyAlignment="1">
      <alignment vertical="center" wrapText="1"/>
    </xf>
    <xf numFmtId="3" fontId="18" fillId="4" borderId="13" xfId="0" applyNumberFormat="1" applyFont="1" applyFill="1" applyBorder="1" applyAlignment="1">
      <alignment horizontal="center" wrapText="1"/>
    </xf>
    <xf numFmtId="1" fontId="5" fillId="4" borderId="0" xfId="3" applyNumberFormat="1" applyFont="1" applyFill="1" applyBorder="1" applyAlignment="1">
      <alignment horizontal="center" vertical="center"/>
    </xf>
    <xf numFmtId="0" fontId="19" fillId="0" borderId="9" xfId="0" applyFont="1" applyBorder="1" applyAlignment="1">
      <alignment wrapText="1"/>
    </xf>
    <xf numFmtId="0" fontId="19" fillId="0" borderId="9" xfId="0" applyFont="1" applyBorder="1" applyAlignment="1">
      <alignment horizontal="left"/>
    </xf>
    <xf numFmtId="0" fontId="19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horizontal="center"/>
    </xf>
    <xf numFmtId="0" fontId="19" fillId="0" borderId="9" xfId="0" applyFont="1" applyBorder="1"/>
    <xf numFmtId="0" fontId="19" fillId="0" borderId="11" xfId="0" applyFont="1" applyBorder="1" applyAlignment="1">
      <alignment horizontal="center"/>
    </xf>
    <xf numFmtId="0" fontId="19" fillId="4" borderId="9" xfId="0" applyFont="1" applyFill="1" applyBorder="1" applyAlignment="1">
      <alignment horizontal="center" wrapText="1"/>
    </xf>
    <xf numFmtId="0" fontId="19" fillId="5" borderId="11" xfId="0" applyFont="1" applyFill="1" applyBorder="1" applyAlignment="1">
      <alignment horizontal="center"/>
    </xf>
    <xf numFmtId="0" fontId="19" fillId="5" borderId="9" xfId="0" applyFont="1" applyFill="1" applyBorder="1" applyAlignment="1">
      <alignment horizontal="center"/>
    </xf>
    <xf numFmtId="0" fontId="19" fillId="0" borderId="11" xfId="0" applyFont="1" applyBorder="1" applyAlignment="1">
      <alignment wrapText="1"/>
    </xf>
    <xf numFmtId="0" fontId="19" fillId="10" borderId="9" xfId="0" applyFont="1" applyFill="1" applyBorder="1" applyAlignment="1">
      <alignment horizontal="center" wrapText="1"/>
    </xf>
    <xf numFmtId="1" fontId="19" fillId="4" borderId="9" xfId="0" applyNumberFormat="1" applyFont="1" applyFill="1" applyBorder="1" applyAlignment="1">
      <alignment horizontal="center" wrapText="1"/>
    </xf>
    <xf numFmtId="0" fontId="19" fillId="3" borderId="9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1" fontId="19" fillId="11" borderId="9" xfId="0" applyNumberFormat="1" applyFont="1" applyFill="1" applyBorder="1" applyAlignment="1">
      <alignment horizontal="center" wrapText="1"/>
    </xf>
    <xf numFmtId="0" fontId="19" fillId="14" borderId="9" xfId="0" applyFont="1" applyFill="1" applyBorder="1" applyAlignment="1">
      <alignment horizontal="center"/>
    </xf>
    <xf numFmtId="0" fontId="2" fillId="11" borderId="9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0" fillId="0" borderId="9" xfId="0" applyBorder="1"/>
    <xf numFmtId="0" fontId="2" fillId="8" borderId="9" xfId="0" applyFont="1" applyFill="1" applyBorder="1" applyAlignment="1">
      <alignment horizontal="center" vertical="center" wrapText="1"/>
    </xf>
    <xf numFmtId="0" fontId="23" fillId="12" borderId="15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2" fillId="5" borderId="0" xfId="0" applyFont="1" applyFill="1"/>
    <xf numFmtId="0" fontId="0" fillId="5" borderId="0" xfId="0" applyFill="1" applyAlignment="1">
      <alignment wrapText="1"/>
    </xf>
    <xf numFmtId="0" fontId="19" fillId="3" borderId="9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16" fillId="16" borderId="9" xfId="0" applyFont="1" applyFill="1" applyBorder="1" applyAlignment="1">
      <alignment horizontal="left" vertical="center" wrapText="1"/>
    </xf>
    <xf numFmtId="0" fontId="19" fillId="4" borderId="11" xfId="0" applyFont="1" applyFill="1" applyBorder="1" applyAlignment="1">
      <alignment horizontal="center"/>
    </xf>
    <xf numFmtId="0" fontId="19" fillId="4" borderId="9" xfId="0" applyFont="1" applyFill="1" applyBorder="1" applyAlignment="1">
      <alignment horizontal="center"/>
    </xf>
    <xf numFmtId="3" fontId="19" fillId="4" borderId="9" xfId="0" applyNumberFormat="1" applyFont="1" applyFill="1" applyBorder="1" applyAlignment="1">
      <alignment horizontal="center" wrapText="1"/>
    </xf>
    <xf numFmtId="0" fontId="23" fillId="9" borderId="9" xfId="0" applyFont="1" applyFill="1" applyBorder="1" applyAlignment="1">
      <alignment wrapText="1"/>
    </xf>
    <xf numFmtId="49" fontId="19" fillId="4" borderId="9" xfId="0" applyNumberFormat="1" applyFont="1" applyFill="1" applyBorder="1" applyAlignment="1">
      <alignment horizontal="center" wrapText="1"/>
    </xf>
    <xf numFmtId="3" fontId="21" fillId="4" borderId="9" xfId="0" applyNumberFormat="1" applyFont="1" applyFill="1" applyBorder="1" applyAlignment="1">
      <alignment horizontal="center" wrapText="1"/>
    </xf>
    <xf numFmtId="0" fontId="2" fillId="15" borderId="9" xfId="0" applyFont="1" applyFill="1" applyBorder="1" applyAlignment="1">
      <alignment horizontal="center" vertical="top" wrapText="1"/>
    </xf>
    <xf numFmtId="0" fontId="19" fillId="0" borderId="9" xfId="0" applyFont="1" applyBorder="1" applyAlignment="1">
      <alignment horizontal="left" wrapText="1"/>
    </xf>
    <xf numFmtId="0" fontId="17" fillId="0" borderId="17" xfId="0" applyFont="1" applyBorder="1"/>
    <xf numFmtId="0" fontId="22" fillId="0" borderId="19" xfId="0" applyFont="1" applyBorder="1"/>
    <xf numFmtId="0" fontId="23" fillId="9" borderId="20" xfId="0" applyFont="1" applyFill="1" applyBorder="1" applyAlignment="1">
      <alignment horizontal="center"/>
    </xf>
    <xf numFmtId="0" fontId="19" fillId="0" borderId="19" xfId="0" applyFont="1" applyBorder="1" applyAlignment="1">
      <alignment horizontal="center"/>
    </xf>
    <xf numFmtId="1" fontId="18" fillId="4" borderId="12" xfId="0" applyNumberFormat="1" applyFont="1" applyFill="1" applyBorder="1" applyAlignment="1">
      <alignment vertical="center" wrapText="1"/>
    </xf>
    <xf numFmtId="0" fontId="0" fillId="0" borderId="17" xfId="0" applyBorder="1"/>
    <xf numFmtId="0" fontId="2" fillId="4" borderId="9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top" wrapText="1"/>
    </xf>
    <xf numFmtId="1" fontId="19" fillId="6" borderId="27" xfId="3" applyNumberFormat="1" applyFont="1" applyFill="1" applyBorder="1" applyAlignment="1">
      <alignment horizontal="center" vertical="center"/>
    </xf>
    <xf numFmtId="0" fontId="0" fillId="0" borderId="23" xfId="0" applyBorder="1"/>
    <xf numFmtId="0" fontId="23" fillId="12" borderId="24" xfId="0" applyFont="1" applyFill="1" applyBorder="1" applyAlignment="1">
      <alignment horizontal="center"/>
    </xf>
    <xf numFmtId="0" fontId="19" fillId="3" borderId="9" xfId="0" applyFont="1" applyFill="1" applyBorder="1" applyAlignment="1" applyProtection="1">
      <alignment horizontal="left" wrapText="1"/>
      <protection locked="0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wrapText="1"/>
    </xf>
    <xf numFmtId="0" fontId="5" fillId="0" borderId="9" xfId="0" applyFont="1" applyBorder="1"/>
    <xf numFmtId="0" fontId="19" fillId="6" borderId="9" xfId="0" applyFont="1" applyFill="1" applyBorder="1" applyAlignment="1">
      <alignment horizontal="center" vertical="center" wrapText="1"/>
    </xf>
    <xf numFmtId="0" fontId="5" fillId="0" borderId="0" xfId="0" applyFont="1"/>
    <xf numFmtId="0" fontId="19" fillId="4" borderId="9" xfId="0" applyFont="1" applyFill="1" applyBorder="1" applyAlignment="1">
      <alignment horizontal="left" wrapText="1"/>
    </xf>
    <xf numFmtId="3" fontId="19" fillId="4" borderId="9" xfId="0" applyNumberFormat="1" applyFont="1" applyFill="1" applyBorder="1" applyAlignment="1">
      <alignment horizontal="left" wrapText="1"/>
    </xf>
    <xf numFmtId="0" fontId="20" fillId="5" borderId="9" xfId="0" applyFont="1" applyFill="1" applyBorder="1" applyAlignment="1">
      <alignment horizontal="left" wrapText="1"/>
    </xf>
    <xf numFmtId="0" fontId="25" fillId="0" borderId="21" xfId="0" applyFont="1" applyBorder="1" applyAlignment="1">
      <alignment horizontal="center"/>
    </xf>
    <xf numFmtId="0" fontId="19" fillId="11" borderId="9" xfId="0" applyFont="1" applyFill="1" applyBorder="1" applyAlignment="1">
      <alignment horizontal="center" wrapText="1"/>
    </xf>
    <xf numFmtId="0" fontId="19" fillId="20" borderId="11" xfId="0" applyFont="1" applyFill="1" applyBorder="1" applyAlignment="1">
      <alignment horizontal="center"/>
    </xf>
    <xf numFmtId="0" fontId="19" fillId="20" borderId="9" xfId="0" applyFont="1" applyFill="1" applyBorder="1" applyAlignment="1">
      <alignment horizontal="center"/>
    </xf>
    <xf numFmtId="0" fontId="19" fillId="6" borderId="9" xfId="0" applyFont="1" applyFill="1" applyBorder="1" applyAlignment="1">
      <alignment horizontal="center"/>
    </xf>
    <xf numFmtId="0" fontId="19" fillId="6" borderId="9" xfId="0" applyFont="1" applyFill="1" applyBorder="1" applyAlignment="1">
      <alignment horizontal="center" wrapText="1"/>
    </xf>
    <xf numFmtId="1" fontId="19" fillId="6" borderId="9" xfId="0" applyNumberFormat="1" applyFont="1" applyFill="1" applyBorder="1" applyAlignment="1">
      <alignment horizontal="center" wrapText="1"/>
    </xf>
    <xf numFmtId="1" fontId="19" fillId="21" borderId="9" xfId="0" applyNumberFormat="1" applyFont="1" applyFill="1" applyBorder="1" applyAlignment="1">
      <alignment horizontal="center" wrapText="1"/>
    </xf>
    <xf numFmtId="1" fontId="19" fillId="22" borderId="9" xfId="0" applyNumberFormat="1" applyFont="1" applyFill="1" applyBorder="1" applyAlignment="1">
      <alignment horizontal="center" wrapText="1"/>
    </xf>
    <xf numFmtId="1" fontId="19" fillId="23" borderId="9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23" fillId="18" borderId="22" xfId="0" applyFont="1" applyFill="1" applyBorder="1" applyAlignment="1" applyProtection="1">
      <alignment horizontal="center" vertical="center" wrapText="1"/>
      <protection locked="0"/>
    </xf>
    <xf numFmtId="1" fontId="19" fillId="18" borderId="15" xfId="3" applyNumberFormat="1" applyFont="1" applyFill="1" applyBorder="1" applyAlignment="1">
      <alignment horizontal="center" vertical="center"/>
    </xf>
    <xf numFmtId="0" fontId="19" fillId="18" borderId="9" xfId="0" applyFont="1" applyFill="1" applyBorder="1" applyAlignment="1">
      <alignment horizontal="center" wrapText="1"/>
    </xf>
    <xf numFmtId="0" fontId="19" fillId="24" borderId="9" xfId="0" applyFont="1" applyFill="1" applyBorder="1" applyAlignment="1">
      <alignment horizontal="center"/>
    </xf>
    <xf numFmtId="1" fontId="19" fillId="18" borderId="9" xfId="0" applyNumberFormat="1" applyFont="1" applyFill="1" applyBorder="1" applyAlignment="1">
      <alignment horizontal="center" wrapText="1"/>
    </xf>
    <xf numFmtId="0" fontId="2" fillId="18" borderId="9" xfId="0" applyFont="1" applyFill="1" applyBorder="1" applyAlignment="1">
      <alignment horizontal="center" vertical="top" wrapText="1"/>
    </xf>
    <xf numFmtId="0" fontId="2" fillId="25" borderId="9" xfId="0" applyFont="1" applyFill="1" applyBorder="1" applyAlignment="1">
      <alignment horizontal="center" vertical="top" wrapText="1"/>
    </xf>
    <xf numFmtId="3" fontId="19" fillId="26" borderId="9" xfId="0" applyNumberFormat="1" applyFont="1" applyFill="1" applyBorder="1" applyAlignment="1">
      <alignment horizontal="left" vertical="top" wrapText="1"/>
    </xf>
    <xf numFmtId="3" fontId="19" fillId="26" borderId="9" xfId="0" applyNumberFormat="1" applyFont="1" applyFill="1" applyBorder="1" applyAlignment="1">
      <alignment horizontal="left" wrapText="1"/>
    </xf>
    <xf numFmtId="0" fontId="25" fillId="19" borderId="25" xfId="0" applyFont="1" applyFill="1" applyBorder="1" applyAlignment="1">
      <alignment horizontal="center" vertical="center"/>
    </xf>
    <xf numFmtId="0" fontId="25" fillId="19" borderId="26" xfId="0" applyFont="1" applyFill="1" applyBorder="1" applyAlignment="1">
      <alignment horizontal="center" vertical="center"/>
    </xf>
    <xf numFmtId="0" fontId="19" fillId="17" borderId="9" xfId="0" applyFont="1" applyFill="1" applyBorder="1" applyAlignment="1">
      <alignment horizontal="left" wrapText="1"/>
    </xf>
    <xf numFmtId="0" fontId="19" fillId="0" borderId="2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4" fillId="18" borderId="18" xfId="0" applyFont="1" applyFill="1" applyBorder="1" applyAlignment="1">
      <alignment horizontal="center"/>
    </xf>
    <xf numFmtId="0" fontId="24" fillId="18" borderId="14" xfId="0" applyFont="1" applyFill="1" applyBorder="1" applyAlignment="1">
      <alignment horizontal="center"/>
    </xf>
    <xf numFmtId="0" fontId="24" fillId="6" borderId="16" xfId="0" applyFont="1" applyFill="1" applyBorder="1" applyAlignment="1">
      <alignment horizontal="center"/>
    </xf>
    <xf numFmtId="0" fontId="24" fillId="6" borderId="14" xfId="0" applyFont="1" applyFill="1" applyBorder="1" applyAlignment="1">
      <alignment horizontal="center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Dirección</a:t>
            </a:r>
            <a:r>
              <a:rPr lang="es-DO" baseline="0"/>
              <a:t> Legal</a:t>
            </a:r>
            <a:endParaRPr lang="es-D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Hoja1!$B$6:$B$44</c:f>
              <c:strCache>
                <c:ptCount val="39"/>
                <c:pt idx="0">
                  <c:v>Generación Certificaciones de Estatus Jurídicos </c:v>
                </c:pt>
                <c:pt idx="1">
                  <c:v>Generación Certificaciones no Objeción a Deslinde</c:v>
                </c:pt>
                <c:pt idx="2">
                  <c:v>Generación Depósito de Títulos</c:v>
                </c:pt>
                <c:pt idx="3">
                  <c:v>Generación Transferencia a favor de particulares</c:v>
                </c:pt>
                <c:pt idx="4">
                  <c:v>Respuestas a Solicitudes </c:v>
                </c:pt>
                <c:pt idx="5">
                  <c:v>Certificaciones</c:v>
                </c:pt>
                <c:pt idx="6">
                  <c:v>Elaboración de Análisis Estadísticos de Procesos Legales</c:v>
                </c:pt>
                <c:pt idx="7">
                  <c:v>Generación de Certificación de Privilegio</c:v>
                </c:pt>
                <c:pt idx="8">
                  <c:v>Solicitud de Derogación y  Exclusión de Decreto</c:v>
                </c:pt>
                <c:pt idx="9">
                  <c:v>Solicitud de Corrección de Poder</c:v>
                </c:pt>
                <c:pt idx="10">
                  <c:v>Solicitud  Certificación de Propiedad</c:v>
                </c:pt>
                <c:pt idx="11">
                  <c:v>Solicitud Certificación Renuncia de Bien de Familia</c:v>
                </c:pt>
                <c:pt idx="12">
                  <c:v>Solicitud de Transferencia de Inmueble </c:v>
                </c:pt>
                <c:pt idx="13">
                  <c:v>Solicitud de Documentos Originales</c:v>
                </c:pt>
                <c:pt idx="14">
                  <c:v>Solicitud Determinaciones de Áreas e Inspección</c:v>
                </c:pt>
                <c:pt idx="15">
                  <c:v>Solicitud de Elaboración de Contrato</c:v>
                </c:pt>
                <c:pt idx="16">
                  <c:v>Solicitud Análisis de Expedientes y Estatus de Expedientes</c:v>
                </c:pt>
                <c:pt idx="17">
                  <c:v>Solicitud Corrección de Contrato (Adendas)</c:v>
                </c:pt>
                <c:pt idx="18">
                  <c:v>Solicitud de Copias Certificadas</c:v>
                </c:pt>
                <c:pt idx="19">
                  <c:v>Solicitud  Compra de Inmueble</c:v>
                </c:pt>
                <c:pt idx="20">
                  <c:v>Total de Contratos elaborados de compensación resacitoría de pago y transferencia de inmueble, por concepto de expropiación</c:v>
                </c:pt>
                <c:pt idx="21">
                  <c:v>Contratos elaborados de Usufructo y/o Donación</c:v>
                </c:pt>
                <c:pt idx="22">
                  <c:v>Solicitud de preparación de expediente para fines de pago , por concepto de declaratoria Póblica y Expropiación</c:v>
                </c:pt>
                <c:pt idx="23">
                  <c:v>Remisión de Respuestas Interinstitucionales</c:v>
                </c:pt>
                <c:pt idx="24">
                  <c:v>Solicitud Depósito de Título a la Jurisdicción Inmobiliaria, para fines de rebaja</c:v>
                </c:pt>
                <c:pt idx="25">
                  <c:v>Recepción de Informes Técnicos y Determinaciones de Áreas </c:v>
                </c:pt>
                <c:pt idx="26">
                  <c:v>Descargos Realizados </c:v>
                </c:pt>
                <c:pt idx="27">
                  <c:v>Certificaciones de Litis u Oposición</c:v>
                </c:pt>
                <c:pt idx="28">
                  <c:v>Procesos Litigiosos</c:v>
                </c:pt>
                <c:pt idx="29">
                  <c:v>Remisiones de Archivos de Expedientes legales</c:v>
                </c:pt>
                <c:pt idx="30">
                  <c:v>Subastas Realizadas</c:v>
                </c:pt>
                <c:pt idx="31">
                  <c:v>Solicitud Apertura de Cuenta</c:v>
                </c:pt>
                <c:pt idx="32">
                  <c:v>Solicitud de Regularización</c:v>
                </c:pt>
                <c:pt idx="33">
                  <c:v>Solicitud Remisión de Decreto de Declaratoria Pública</c:v>
                </c:pt>
                <c:pt idx="34">
                  <c:v>Solicitud asignación de Poder a la Presidencia </c:v>
                </c:pt>
                <c:pt idx="35">
                  <c:v>Solicitud Otorgamiento de Poder, para suscribir Contrato de Compra</c:v>
                </c:pt>
                <c:pt idx="36">
                  <c:v>Solicitud al poder ejecutivo de levantamiento total o parcial de Declaratoria Pública (Exclusión)</c:v>
                </c:pt>
                <c:pt idx="37">
                  <c:v>Solicitud de emisión de Decreto de expropiación y Utilidad Pública a la Presidencia</c:v>
                </c:pt>
                <c:pt idx="38">
                  <c:v>Gestiónes de Títulos, a través de la Unidad Técnica de Titulación </c:v>
                </c:pt>
              </c:strCache>
            </c:strRef>
          </c:cat>
          <c:val>
            <c:numRef>
              <c:f>Hoja1!$C$6:$C$44</c:f>
              <c:numCache>
                <c:formatCode>General</c:formatCode>
                <c:ptCount val="39"/>
                <c:pt idx="0">
                  <c:v>152</c:v>
                </c:pt>
                <c:pt idx="1">
                  <c:v>12</c:v>
                </c:pt>
                <c:pt idx="2">
                  <c:v>24</c:v>
                </c:pt>
                <c:pt idx="3">
                  <c:v>22</c:v>
                </c:pt>
                <c:pt idx="4">
                  <c:v>18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5</c:v>
                </c:pt>
                <c:pt idx="11">
                  <c:v>23</c:v>
                </c:pt>
                <c:pt idx="12">
                  <c:v>38</c:v>
                </c:pt>
                <c:pt idx="13">
                  <c:v>2</c:v>
                </c:pt>
                <c:pt idx="14">
                  <c:v>1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35</c:v>
                </c:pt>
                <c:pt idx="19">
                  <c:v>36</c:v>
                </c:pt>
                <c:pt idx="20">
                  <c:v>3</c:v>
                </c:pt>
                <c:pt idx="21">
                  <c:v>5</c:v>
                </c:pt>
                <c:pt idx="22">
                  <c:v>6</c:v>
                </c:pt>
                <c:pt idx="23">
                  <c:v>41</c:v>
                </c:pt>
                <c:pt idx="24">
                  <c:v>7</c:v>
                </c:pt>
                <c:pt idx="25">
                  <c:v>101</c:v>
                </c:pt>
                <c:pt idx="26">
                  <c:v>198</c:v>
                </c:pt>
                <c:pt idx="27">
                  <c:v>206</c:v>
                </c:pt>
                <c:pt idx="28">
                  <c:v>366</c:v>
                </c:pt>
                <c:pt idx="29">
                  <c:v>415</c:v>
                </c:pt>
                <c:pt idx="30">
                  <c:v>1</c:v>
                </c:pt>
                <c:pt idx="31">
                  <c:v>1</c:v>
                </c:pt>
                <c:pt idx="32">
                  <c:v>25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5</c:v>
                </c:pt>
                <c:pt idx="38">
                  <c:v>1360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8-41F4-B9FA-9FDF0194C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83330400"/>
        <c:axId val="1283327040"/>
      </c:barChart>
      <c:catAx>
        <c:axId val="1283330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83327040"/>
        <c:crosses val="autoZero"/>
        <c:auto val="1"/>
        <c:lblAlgn val="ctr"/>
        <c:lblOffset val="100"/>
        <c:noMultiLvlLbl val="0"/>
      </c:catAx>
      <c:valAx>
        <c:axId val="1283327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8333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Etiquetas de Mobiliarios y Equipos de Oficina Despachada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Hoja1!$C$54:$C$75</c:f>
              <c:numCache>
                <c:formatCode>General</c:formatCode>
                <c:ptCount val="20"/>
                <c:pt idx="0">
                  <c:v>23837</c:v>
                </c:pt>
                <c:pt idx="1">
                  <c:v>19927</c:v>
                </c:pt>
                <c:pt idx="2">
                  <c:v>534</c:v>
                </c:pt>
                <c:pt idx="3">
                  <c:v>10374</c:v>
                </c:pt>
                <c:pt idx="4">
                  <c:v>1429</c:v>
                </c:pt>
                <c:pt idx="5">
                  <c:v>422</c:v>
                </c:pt>
                <c:pt idx="6">
                  <c:v>1143</c:v>
                </c:pt>
                <c:pt idx="7">
                  <c:v>405</c:v>
                </c:pt>
                <c:pt idx="8">
                  <c:v>1500</c:v>
                </c:pt>
                <c:pt idx="9">
                  <c:v>8952</c:v>
                </c:pt>
                <c:pt idx="10">
                  <c:v>36</c:v>
                </c:pt>
                <c:pt idx="11">
                  <c:v>500</c:v>
                </c:pt>
                <c:pt idx="12">
                  <c:v>2500</c:v>
                </c:pt>
                <c:pt idx="13">
                  <c:v>130</c:v>
                </c:pt>
                <c:pt idx="14">
                  <c:v>68</c:v>
                </c:pt>
                <c:pt idx="15">
                  <c:v>1136</c:v>
                </c:pt>
                <c:pt idx="16">
                  <c:v>8</c:v>
                </c:pt>
                <c:pt idx="17">
                  <c:v>88</c:v>
                </c:pt>
                <c:pt idx="18">
                  <c:v>60</c:v>
                </c:pt>
                <c:pt idx="19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4-4AE3-BC54-D0263359523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Hoja1!$B$100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14-4AE3-BC54-D0263359523D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Hoja1!$C$100</c:f>
              <c:numCache>
                <c:formatCode>0</c:formatCode>
                <c:ptCount val="1"/>
                <c:pt idx="0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14-4AE3-BC54-D0263359523D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Hoja1!$B$103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14-4AE3-BC54-D0263359523D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Hoja1!$C$103</c:f>
              <c:numCache>
                <c:formatCode>0</c:formatCode>
                <c:ptCount val="1"/>
                <c:pt idx="0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14-4AE3-BC54-D0263359523D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Hoja1!$B$104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14-4AE3-BC54-D0263359523D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Hoja1!$B$54:$B$75</c:f>
              <c:strCache>
                <c:ptCount val="20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</c:strCache>
            </c:strRef>
          </c:cat>
          <c:val>
            <c:numRef>
              <c:f>Hoja1!$C$104</c:f>
              <c:numCache>
                <c:formatCode>0</c:formatCode>
                <c:ptCount val="1"/>
                <c:pt idx="0">
                  <c:v>2063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14-4AE3-BC54-D02633595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8527"/>
        <c:axId val="1084807087"/>
      </c:barChart>
      <c:catAx>
        <c:axId val="108480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084807087"/>
        <c:crosses val="autoZero"/>
        <c:auto val="1"/>
        <c:lblAlgn val="ctr"/>
        <c:lblOffset val="100"/>
        <c:noMultiLvlLbl val="0"/>
      </c:catAx>
      <c:valAx>
        <c:axId val="108480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08480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DO"/>
              <a:t>Etiquetas de Vehículos  Despachada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(Hoja1!$B$54:$B$75,Hoja1!$B$100,Hoja1!$B$103,Hoja1!$B$104)</c:f>
              <c:strCache>
                <c:ptCount val="23"/>
                <c:pt idx="0">
                  <c:v>Instituto Nacional de Atención Integral a la Primera Infancia (INAIPI)</c:v>
                </c:pt>
                <c:pt idx="1">
                  <c:v>Dirección General de SUPÉRATE</c:v>
                </c:pt>
                <c:pt idx="2">
                  <c:v>Ministerio de Deporte y Recreación (MIDEREC)</c:v>
                </c:pt>
                <c:pt idx="3">
                  <c:v>Direccion General de Aduanas (DGA)</c:v>
                </c:pt>
                <c:pt idx="4">
                  <c:v>Instituto Cartográfico Militar</c:v>
                </c:pt>
                <c:pt idx="5">
                  <c:v>Director de la Reserva,  Policía Nacional</c:v>
                </c:pt>
                <c:pt idx="6">
                  <c:v>PROMESE/CAL</c:v>
                </c:pt>
                <c:pt idx="7">
                  <c:v>Contraloría General de la República</c:v>
                </c:pt>
                <c:pt idx="8">
                  <c:v>Unidad Técnica de Titulación de Terrenos del estado (UTECT)</c:v>
                </c:pt>
                <c:pt idx="9">
                  <c:v>Ministerio de Interior y Policía </c:v>
                </c:pt>
                <c:pt idx="10">
                  <c:v>Dirección General de Bienes Nacionales (DGBN)</c:v>
                </c:pt>
                <c:pt idx="11">
                  <c:v>Instituto Geografico Nacional</c:v>
                </c:pt>
                <c:pt idx="12">
                  <c:v>Dirección General de Ganadería</c:v>
                </c:pt>
                <c:pt idx="13">
                  <c:v>Ministerio de la Juventud</c:v>
                </c:pt>
                <c:pt idx="14">
                  <c:v>Tesorería de la Seguridad Social</c:v>
                </c:pt>
                <c:pt idx="15">
                  <c:v>Ministerio de Industria, Comercio y MIPYMES</c:v>
                </c:pt>
                <c:pt idx="16">
                  <c:v>ÉTICA</c:v>
                </c:pt>
                <c:pt idx="17">
                  <c:v>PROMIPYME</c:v>
                </c:pt>
                <c:pt idx="18">
                  <c:v>CAMBIO CLIMATICO</c:v>
                </c:pt>
                <c:pt idx="19">
                  <c:v>CONADIS</c:v>
                </c:pt>
                <c:pt idx="20">
                  <c:v>Instituto de Estabilización de Precios (INESPRE)</c:v>
                </c:pt>
                <c:pt idx="21">
                  <c:v>Instituto Superior de Formación Docente Salome Ureña (ISFODOSU)</c:v>
                </c:pt>
                <c:pt idx="22">
                  <c:v>Consejo Nacional para el VIH (SIDA)</c:v>
                </c:pt>
              </c:strCache>
            </c:strRef>
          </c:cat>
          <c:val>
            <c:numRef>
              <c:f>(Hoja1!$D$54:$D$75,Hoja1!$D$100,Hoja1!$D$103,Hoja1!$D$104)</c:f>
              <c:numCache>
                <c:formatCode>General</c:formatCode>
                <c:ptCount val="23"/>
                <c:pt idx="0">
                  <c:v>23</c:v>
                </c:pt>
                <c:pt idx="1">
                  <c:v>112</c:v>
                </c:pt>
                <c:pt idx="2">
                  <c:v>17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407</c:v>
                </c:pt>
                <c:pt idx="10">
                  <c:v>0</c:v>
                </c:pt>
                <c:pt idx="11">
                  <c:v>6</c:v>
                </c:pt>
                <c:pt idx="12">
                  <c:v>200</c:v>
                </c:pt>
                <c:pt idx="13">
                  <c:v>0</c:v>
                </c:pt>
                <c:pt idx="14">
                  <c:v>0</c:v>
                </c:pt>
                <c:pt idx="15">
                  <c:v>49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 formatCode="0">
                  <c:v>5</c:v>
                </c:pt>
                <c:pt idx="20" formatCode="0">
                  <c:v>10</c:v>
                </c:pt>
                <c:pt idx="21" formatCode="0">
                  <c:v>6</c:v>
                </c:pt>
                <c:pt idx="22" formatCode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1-4667-BE20-AC685ADF9A3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191537215"/>
        <c:axId val="1191539135"/>
      </c:barChart>
      <c:catAx>
        <c:axId val="11915372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191539135"/>
        <c:crosses val="autoZero"/>
        <c:auto val="1"/>
        <c:lblAlgn val="ctr"/>
        <c:lblOffset val="100"/>
        <c:noMultiLvlLbl val="0"/>
      </c:catAx>
      <c:valAx>
        <c:axId val="1191539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191537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Dirección Técnica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F00-417C-8598-BB453DE4C22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F00-417C-8598-BB453DE4C22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F00-417C-8598-BB453DE4C22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F00-417C-8598-BB453DE4C222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F00-417C-8598-BB453DE4C222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7F00-417C-8598-BB453DE4C222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7F00-417C-8598-BB453DE4C222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7F00-417C-8598-BB453DE4C222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7F00-417C-8598-BB453DE4C222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7F00-417C-8598-BB453DE4C222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7F00-417C-8598-BB453DE4C222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7-7F00-417C-8598-BB453DE4C222}"/>
              </c:ext>
            </c:extLst>
          </c:dPt>
          <c:cat>
            <c:strRef>
              <c:f>Hoja1!$B$169:$B$180</c:f>
              <c:strCache>
                <c:ptCount val="12"/>
                <c:pt idx="0">
                  <c:v>Informe de Determinaciones  Áreas ( Departamento de Ingienería)  </c:v>
                </c:pt>
                <c:pt idx="1">
                  <c:v>Investigaciones sobre ocupaciones de propiedades Estatales o Privadas. (Área de Inspección)</c:v>
                </c:pt>
                <c:pt idx="2">
                  <c:v>Informe de Inspección Solución de Conflicto. (Departamento de Inspección)</c:v>
                </c:pt>
                <c:pt idx="3">
                  <c:v>Levantamiento para el PNT. (Sub-Divisiones) (Departamento de Catastro)</c:v>
                </c:pt>
                <c:pt idx="4">
                  <c:v>Informe de Determinación de Área (Departamento de Catastro)</c:v>
                </c:pt>
                <c:pt idx="5">
                  <c:v>Informes de investigaciones Técnico-Legales de inmuebles propiedad del Estado dominicano. (Departamento Recuperación de Inmuebles)</c:v>
                </c:pt>
                <c:pt idx="6">
                  <c:v>Dibujo de planos para la determinación de áreas (Mensura Catastral)</c:v>
                </c:pt>
                <c:pt idx="7">
                  <c:v>Planos para determinaciones de áreas de parcelas resultantes del PNT. (División de Dibujo Técnico)</c:v>
                </c:pt>
                <c:pt idx="8">
                  <c:v>Dibujo de planos para edificaciones en proyectos Habitacionales y locales comerciales, propiedad del ED.</c:v>
                </c:pt>
                <c:pt idx="9">
                  <c:v>Imagen satelital por Google Maps.</c:v>
                </c:pt>
                <c:pt idx="10">
                  <c:v>Entrega de copias Certificaciones, entrega de expedientes Originales y consulta de Planos Catastrales.</c:v>
                </c:pt>
                <c:pt idx="11">
                  <c:v>Evaluaciones mediante reuniones y aplicación de censo, para determinar condiciones socio-económico y calidad de ocupantes de viviendas construidas por el Estado y ocupantes de terrenos propiedad del Estado. </c:v>
                </c:pt>
              </c:strCache>
            </c:strRef>
          </c:cat>
          <c:val>
            <c:numRef>
              <c:f>Hoja1!$C$169:$C$180</c:f>
              <c:numCache>
                <c:formatCode>General</c:formatCode>
                <c:ptCount val="12"/>
                <c:pt idx="0">
                  <c:v>10</c:v>
                </c:pt>
                <c:pt idx="1">
                  <c:v>42</c:v>
                </c:pt>
                <c:pt idx="2">
                  <c:v>16</c:v>
                </c:pt>
                <c:pt idx="4">
                  <c:v>134</c:v>
                </c:pt>
                <c:pt idx="5">
                  <c:v>63</c:v>
                </c:pt>
                <c:pt idx="6">
                  <c:v>73</c:v>
                </c:pt>
                <c:pt idx="7">
                  <c:v>0</c:v>
                </c:pt>
                <c:pt idx="8">
                  <c:v>13</c:v>
                </c:pt>
                <c:pt idx="9">
                  <c:v>0</c:v>
                </c:pt>
                <c:pt idx="10">
                  <c:v>15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7-4F99-B41C-C887948D5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525097</xdr:colOff>
      <xdr:row>4</xdr:row>
      <xdr:rowOff>158749</xdr:rowOff>
    </xdr:from>
    <xdr:to>
      <xdr:col>11</xdr:col>
      <xdr:colOff>476250</xdr:colOff>
      <xdr:row>43</xdr:row>
      <xdr:rowOff>219808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47966AE1-6B49-78DD-272A-42C0113258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346978</xdr:colOff>
      <xdr:row>51</xdr:row>
      <xdr:rowOff>40821</xdr:rowOff>
    </xdr:from>
    <xdr:to>
      <xdr:col>27</xdr:col>
      <xdr:colOff>476250</xdr:colOff>
      <xdr:row>69</xdr:row>
      <xdr:rowOff>190500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D4993E-F1E4-DEB1-3BFE-9DFECCFE1E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265339</xdr:colOff>
      <xdr:row>74</xdr:row>
      <xdr:rowOff>136069</xdr:rowOff>
    </xdr:from>
    <xdr:to>
      <xdr:col>24</xdr:col>
      <xdr:colOff>217715</xdr:colOff>
      <xdr:row>92</xdr:row>
      <xdr:rowOff>353784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996875E-1DFD-AC8F-B522-F9A1AAA121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1503588</xdr:colOff>
      <xdr:row>166</xdr:row>
      <xdr:rowOff>54426</xdr:rowOff>
    </xdr:from>
    <xdr:to>
      <xdr:col>9</xdr:col>
      <xdr:colOff>585107</xdr:colOff>
      <xdr:row>184</xdr:row>
      <xdr:rowOff>13606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0139DBA-DBA0-49D3-335B-F206AE3889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17"/>
  <sheetViews>
    <sheetView tabSelected="1" zoomScale="80" zoomScaleNormal="80" workbookViewId="0">
      <selection activeCell="D197" sqref="D197"/>
    </sheetView>
  </sheetViews>
  <sheetFormatPr baseColWidth="10" defaultColWidth="11.85546875" defaultRowHeight="15" x14ac:dyDescent="0.25"/>
  <cols>
    <col min="2" max="2" width="98" customWidth="1"/>
    <col min="3" max="5" width="24.7109375" customWidth="1"/>
    <col min="6" max="6" width="32" customWidth="1"/>
    <col min="7" max="7" width="57.7109375" customWidth="1"/>
  </cols>
  <sheetData>
    <row r="1" spans="1:28" ht="15" customHeight="1" thickBot="1" x14ac:dyDescent="0.3">
      <c r="B1" s="122" t="s">
        <v>182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</row>
    <row r="2" spans="1:28" ht="15.75" customHeight="1" thickBot="1" x14ac:dyDescent="0.3"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</row>
    <row r="3" spans="1:28" ht="16.5" thickBot="1" x14ac:dyDescent="0.3">
      <c r="A3" s="23"/>
      <c r="B3" s="24"/>
      <c r="C3" s="25"/>
      <c r="D3" s="25"/>
      <c r="E3" s="2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2"/>
    </row>
    <row r="4" spans="1:28" ht="23.25" x14ac:dyDescent="0.35">
      <c r="A4" s="78"/>
      <c r="B4" s="123" t="s">
        <v>0</v>
      </c>
      <c r="C4" s="124"/>
      <c r="D4" s="29"/>
      <c r="E4" s="29"/>
      <c r="F4" s="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2"/>
    </row>
    <row r="5" spans="1:28" ht="21" x14ac:dyDescent="0.35">
      <c r="A5" s="79"/>
      <c r="B5" s="73" t="s">
        <v>21</v>
      </c>
      <c r="C5" s="80" t="s">
        <v>7</v>
      </c>
      <c r="D5" s="30"/>
      <c r="E5" s="30"/>
      <c r="F5" s="2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2"/>
    </row>
    <row r="6" spans="1:28" ht="18.75" x14ac:dyDescent="0.3">
      <c r="A6" s="81">
        <v>1</v>
      </c>
      <c r="B6" s="66" t="s">
        <v>181</v>
      </c>
      <c r="C6" s="121">
        <v>152</v>
      </c>
      <c r="D6" s="31"/>
      <c r="E6" s="31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2"/>
    </row>
    <row r="7" spans="1:28" ht="18.75" x14ac:dyDescent="0.3">
      <c r="A7" s="81">
        <v>2</v>
      </c>
      <c r="B7" s="66" t="s">
        <v>34</v>
      </c>
      <c r="C7" s="121">
        <v>12</v>
      </c>
      <c r="D7" s="31"/>
      <c r="E7" s="31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2"/>
    </row>
    <row r="8" spans="1:28" ht="18.75" x14ac:dyDescent="0.3">
      <c r="A8" s="81">
        <v>3</v>
      </c>
      <c r="B8" s="66" t="s">
        <v>35</v>
      </c>
      <c r="C8" s="121">
        <v>24</v>
      </c>
      <c r="D8" s="31"/>
      <c r="E8" s="31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2"/>
    </row>
    <row r="9" spans="1:28" ht="18.75" x14ac:dyDescent="0.3">
      <c r="A9" s="81">
        <v>4</v>
      </c>
      <c r="B9" s="66" t="s">
        <v>36</v>
      </c>
      <c r="C9" s="121">
        <v>22</v>
      </c>
      <c r="D9" s="31"/>
      <c r="E9" s="31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2"/>
    </row>
    <row r="10" spans="1:28" ht="18.75" x14ac:dyDescent="0.3">
      <c r="A10" s="81">
        <v>5</v>
      </c>
      <c r="B10" s="66" t="s">
        <v>126</v>
      </c>
      <c r="C10" s="121">
        <v>18</v>
      </c>
      <c r="D10" s="31"/>
      <c r="E10" s="31"/>
      <c r="F10" s="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2"/>
    </row>
    <row r="11" spans="1:28" ht="18.75" x14ac:dyDescent="0.3">
      <c r="A11" s="81">
        <v>6</v>
      </c>
      <c r="B11" s="66" t="s">
        <v>127</v>
      </c>
      <c r="C11" s="121">
        <v>1</v>
      </c>
      <c r="D11" s="31"/>
      <c r="E11" s="31"/>
      <c r="F11" s="3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2"/>
    </row>
    <row r="12" spans="1:28" ht="18.75" x14ac:dyDescent="0.3">
      <c r="A12" s="81">
        <v>7</v>
      </c>
      <c r="B12" s="66" t="s">
        <v>93</v>
      </c>
      <c r="C12" s="121">
        <v>3</v>
      </c>
      <c r="D12" s="31"/>
      <c r="E12" s="31"/>
      <c r="F12" s="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2"/>
    </row>
    <row r="13" spans="1:28" ht="18.75" x14ac:dyDescent="0.3">
      <c r="A13" s="81">
        <v>8</v>
      </c>
      <c r="B13" s="66" t="s">
        <v>123</v>
      </c>
      <c r="C13" s="121">
        <v>2</v>
      </c>
      <c r="D13" s="31"/>
      <c r="E13" s="31"/>
      <c r="F13" s="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2"/>
    </row>
    <row r="14" spans="1:28" ht="18.75" x14ac:dyDescent="0.3">
      <c r="A14" s="81">
        <v>9</v>
      </c>
      <c r="B14" s="66" t="s">
        <v>125</v>
      </c>
      <c r="C14" s="121">
        <v>3</v>
      </c>
      <c r="D14" s="31"/>
      <c r="E14" s="31"/>
      <c r="F14" s="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2"/>
    </row>
    <row r="15" spans="1:28" ht="18.75" x14ac:dyDescent="0.3">
      <c r="A15" s="81">
        <v>10</v>
      </c>
      <c r="B15" s="66" t="s">
        <v>15</v>
      </c>
      <c r="C15" s="121">
        <v>1</v>
      </c>
      <c r="D15" s="31" t="s">
        <v>3</v>
      </c>
      <c r="E15" s="31"/>
      <c r="F15" s="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"/>
    </row>
    <row r="16" spans="1:28" ht="18.75" x14ac:dyDescent="0.3">
      <c r="A16" s="81">
        <v>11</v>
      </c>
      <c r="B16" s="66" t="s">
        <v>89</v>
      </c>
      <c r="C16" s="121">
        <v>5</v>
      </c>
      <c r="D16" s="31"/>
      <c r="E16" s="3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"/>
    </row>
    <row r="17" spans="1:28" ht="18.75" x14ac:dyDescent="0.3">
      <c r="A17" s="81">
        <v>12</v>
      </c>
      <c r="B17" s="66" t="s">
        <v>88</v>
      </c>
      <c r="C17" s="121">
        <v>23</v>
      </c>
      <c r="D17" s="31"/>
      <c r="E17" s="3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2"/>
    </row>
    <row r="18" spans="1:28" ht="18.75" x14ac:dyDescent="0.3">
      <c r="A18" s="81">
        <v>13</v>
      </c>
      <c r="B18" s="66" t="s">
        <v>129</v>
      </c>
      <c r="C18" s="121">
        <v>38</v>
      </c>
      <c r="D18" s="31"/>
      <c r="E18" s="3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2"/>
    </row>
    <row r="19" spans="1:28" ht="18.75" x14ac:dyDescent="0.3">
      <c r="A19" s="81">
        <v>14</v>
      </c>
      <c r="B19" s="66" t="s">
        <v>37</v>
      </c>
      <c r="C19" s="121">
        <v>2</v>
      </c>
      <c r="D19" s="31"/>
      <c r="E19" s="3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2"/>
    </row>
    <row r="20" spans="1:28" ht="18.75" x14ac:dyDescent="0.3">
      <c r="A20" s="81">
        <v>15</v>
      </c>
      <c r="B20" s="66" t="s">
        <v>124</v>
      </c>
      <c r="C20" s="121">
        <v>1</v>
      </c>
      <c r="D20" s="31"/>
      <c r="E20" s="3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2"/>
    </row>
    <row r="21" spans="1:28" ht="18.75" x14ac:dyDescent="0.3">
      <c r="A21" s="81">
        <v>16</v>
      </c>
      <c r="B21" s="66" t="s">
        <v>25</v>
      </c>
      <c r="C21" s="121">
        <v>13</v>
      </c>
      <c r="D21" s="31"/>
      <c r="E21" s="3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2"/>
    </row>
    <row r="22" spans="1:28" ht="18.75" x14ac:dyDescent="0.3">
      <c r="A22" s="81">
        <v>17</v>
      </c>
      <c r="B22" s="66" t="s">
        <v>94</v>
      </c>
      <c r="C22" s="121">
        <v>11</v>
      </c>
      <c r="D22" s="31"/>
      <c r="E22" s="3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2"/>
    </row>
    <row r="23" spans="1:28" ht="18.75" x14ac:dyDescent="0.3">
      <c r="A23" s="81">
        <v>18</v>
      </c>
      <c r="B23" s="66" t="s">
        <v>90</v>
      </c>
      <c r="C23" s="121">
        <v>8</v>
      </c>
      <c r="D23" s="31"/>
      <c r="E23" s="3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2"/>
    </row>
    <row r="24" spans="1:28" ht="18.75" x14ac:dyDescent="0.3">
      <c r="A24" s="81">
        <v>19</v>
      </c>
      <c r="B24" s="66" t="s">
        <v>26</v>
      </c>
      <c r="C24" s="121">
        <v>35</v>
      </c>
      <c r="D24" s="31"/>
      <c r="E24" s="3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2"/>
    </row>
    <row r="25" spans="1:28" ht="18.75" x14ac:dyDescent="0.3">
      <c r="A25" s="81">
        <v>20</v>
      </c>
      <c r="B25" s="66" t="s">
        <v>91</v>
      </c>
      <c r="C25" s="121">
        <v>36</v>
      </c>
      <c r="D25" s="31"/>
      <c r="E25" s="3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2"/>
    </row>
    <row r="26" spans="1:28" ht="37.5" x14ac:dyDescent="0.3">
      <c r="A26" s="81">
        <v>21</v>
      </c>
      <c r="B26" s="66" t="s">
        <v>139</v>
      </c>
      <c r="C26" s="121">
        <v>3</v>
      </c>
      <c r="D26" s="31" t="s">
        <v>3</v>
      </c>
      <c r="E26" s="3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2"/>
    </row>
    <row r="27" spans="1:28" ht="18.75" x14ac:dyDescent="0.3">
      <c r="A27" s="81">
        <v>22</v>
      </c>
      <c r="B27" s="66" t="s">
        <v>92</v>
      </c>
      <c r="C27" s="121">
        <v>5</v>
      </c>
      <c r="D27" s="31"/>
      <c r="E27" s="3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2"/>
    </row>
    <row r="28" spans="1:28" ht="37.5" x14ac:dyDescent="0.3">
      <c r="A28" s="81">
        <v>23</v>
      </c>
      <c r="B28" s="66" t="s">
        <v>138</v>
      </c>
      <c r="C28" s="121">
        <v>6</v>
      </c>
      <c r="D28" s="31"/>
      <c r="E28" s="3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2"/>
    </row>
    <row r="29" spans="1:28" ht="18.75" x14ac:dyDescent="0.3">
      <c r="A29" s="81">
        <v>24</v>
      </c>
      <c r="B29" s="66" t="s">
        <v>132</v>
      </c>
      <c r="C29" s="121">
        <v>41</v>
      </c>
      <c r="D29" s="31"/>
      <c r="E29" s="3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2"/>
    </row>
    <row r="30" spans="1:28" ht="18.75" x14ac:dyDescent="0.3">
      <c r="A30" s="81">
        <v>25</v>
      </c>
      <c r="B30" s="66" t="s">
        <v>133</v>
      </c>
      <c r="C30" s="121">
        <v>7</v>
      </c>
      <c r="D30" s="31"/>
      <c r="E30" s="3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2"/>
    </row>
    <row r="31" spans="1:28" ht="18.75" x14ac:dyDescent="0.3">
      <c r="A31" s="81">
        <v>26</v>
      </c>
      <c r="B31" s="94" t="s">
        <v>128</v>
      </c>
      <c r="C31" s="121">
        <v>101</v>
      </c>
      <c r="D31" s="31"/>
      <c r="E31" s="3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2"/>
    </row>
    <row r="32" spans="1:28" ht="18.75" x14ac:dyDescent="0.3">
      <c r="A32" s="81">
        <v>27</v>
      </c>
      <c r="B32" s="66" t="s">
        <v>27</v>
      </c>
      <c r="C32" s="121">
        <v>198</v>
      </c>
      <c r="D32" s="31"/>
      <c r="E32" s="3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2"/>
    </row>
    <row r="33" spans="1:28" ht="18.75" x14ac:dyDescent="0.3">
      <c r="A33" s="81">
        <v>28</v>
      </c>
      <c r="B33" s="66" t="s">
        <v>22</v>
      </c>
      <c r="C33" s="121">
        <v>206</v>
      </c>
      <c r="D33" s="31"/>
      <c r="E33" s="31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2"/>
    </row>
    <row r="34" spans="1:28" ht="18.75" x14ac:dyDescent="0.3">
      <c r="A34" s="81">
        <v>29</v>
      </c>
      <c r="B34" s="66" t="s">
        <v>16</v>
      </c>
      <c r="C34" s="121">
        <v>366</v>
      </c>
      <c r="D34" s="31"/>
      <c r="E34" s="31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2"/>
    </row>
    <row r="35" spans="1:28" ht="18.75" x14ac:dyDescent="0.3">
      <c r="A35" s="81">
        <v>30</v>
      </c>
      <c r="B35" s="66" t="s">
        <v>24</v>
      </c>
      <c r="C35" s="121">
        <v>415</v>
      </c>
      <c r="D35" s="31" t="s">
        <v>20</v>
      </c>
      <c r="E35" s="31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2"/>
    </row>
    <row r="36" spans="1:28" ht="18.75" x14ac:dyDescent="0.3">
      <c r="A36" s="81">
        <v>31</v>
      </c>
      <c r="B36" s="66" t="s">
        <v>23</v>
      </c>
      <c r="C36" s="121">
        <v>1</v>
      </c>
      <c r="D36" s="31"/>
      <c r="E36" s="31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2"/>
    </row>
    <row r="37" spans="1:28" ht="18.75" x14ac:dyDescent="0.3">
      <c r="A37" s="81">
        <v>32</v>
      </c>
      <c r="B37" s="66" t="s">
        <v>130</v>
      </c>
      <c r="C37" s="121">
        <v>1</v>
      </c>
      <c r="D37" s="31"/>
      <c r="E37" s="31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2"/>
    </row>
    <row r="38" spans="1:28" ht="18.75" x14ac:dyDescent="0.3">
      <c r="A38" s="81">
        <v>33</v>
      </c>
      <c r="B38" s="66" t="s">
        <v>131</v>
      </c>
      <c r="C38" s="121">
        <v>25</v>
      </c>
      <c r="D38" s="31"/>
      <c r="E38" s="31"/>
      <c r="F38" s="2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2"/>
    </row>
    <row r="39" spans="1:28" ht="18.75" x14ac:dyDescent="0.3">
      <c r="A39" s="81">
        <v>34</v>
      </c>
      <c r="B39" s="66" t="s">
        <v>137</v>
      </c>
      <c r="C39" s="121">
        <v>2</v>
      </c>
      <c r="D39" s="31"/>
      <c r="E39" s="31"/>
      <c r="F39" s="2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2"/>
    </row>
    <row r="40" spans="1:28" ht="18.75" x14ac:dyDescent="0.3">
      <c r="A40" s="81">
        <v>35</v>
      </c>
      <c r="B40" s="66" t="s">
        <v>134</v>
      </c>
      <c r="C40" s="121">
        <v>2</v>
      </c>
      <c r="D40" s="31"/>
      <c r="E40" s="31"/>
      <c r="F40" s="2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2"/>
    </row>
    <row r="41" spans="1:28" ht="19.5" customHeight="1" x14ac:dyDescent="0.3">
      <c r="A41" s="81">
        <v>36</v>
      </c>
      <c r="B41" s="66" t="s">
        <v>135</v>
      </c>
      <c r="C41" s="121">
        <v>1</v>
      </c>
      <c r="D41" s="31"/>
      <c r="E41" s="31"/>
      <c r="F41" s="2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2"/>
    </row>
    <row r="42" spans="1:28" ht="37.5" x14ac:dyDescent="0.3">
      <c r="A42" s="81">
        <v>37</v>
      </c>
      <c r="B42" s="66" t="s">
        <v>136</v>
      </c>
      <c r="C42" s="121">
        <v>1</v>
      </c>
      <c r="D42" s="31"/>
      <c r="E42" s="31"/>
      <c r="F42" s="2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2"/>
    </row>
    <row r="43" spans="1:28" ht="18.75" x14ac:dyDescent="0.3">
      <c r="A43" s="81">
        <v>38</v>
      </c>
      <c r="B43" s="66" t="s">
        <v>140</v>
      </c>
      <c r="C43" s="121">
        <v>5</v>
      </c>
      <c r="D43" s="31"/>
      <c r="E43" s="31"/>
      <c r="F43" s="2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2"/>
    </row>
    <row r="44" spans="1:28" ht="26.25" customHeight="1" thickBot="1" x14ac:dyDescent="0.35">
      <c r="A44" s="98">
        <v>39</v>
      </c>
      <c r="B44" s="66" t="s">
        <v>122</v>
      </c>
      <c r="C44" s="121">
        <v>1360</v>
      </c>
      <c r="D44" s="32"/>
      <c r="E44" s="32"/>
      <c r="F44" s="3"/>
      <c r="G44" s="1"/>
      <c r="H44" s="1"/>
      <c r="I44" s="1"/>
      <c r="J44" s="1">
        <v>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2"/>
    </row>
    <row r="45" spans="1:28" ht="21.75" thickBot="1" x14ac:dyDescent="0.4">
      <c r="A45" s="63"/>
      <c r="B45" s="109" t="s">
        <v>2</v>
      </c>
      <c r="C45" s="110">
        <f>SUM(C6:C44)</f>
        <v>3156</v>
      </c>
      <c r="D45" s="31"/>
      <c r="E45" s="31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2"/>
    </row>
    <row r="46" spans="1:28" ht="21" x14ac:dyDescent="0.35">
      <c r="A46" s="63"/>
      <c r="B46" s="7"/>
      <c r="C46" s="3"/>
      <c r="D46" s="31"/>
      <c r="E46" s="31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2"/>
    </row>
    <row r="47" spans="1:28" ht="15.75" x14ac:dyDescent="0.25">
      <c r="B47" s="7"/>
      <c r="C47" s="3"/>
      <c r="D47" s="31"/>
      <c r="E47" s="31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2"/>
    </row>
    <row r="48" spans="1:28" ht="15.75" x14ac:dyDescent="0.25">
      <c r="B48" s="7"/>
      <c r="C48" s="3"/>
      <c r="D48" s="31"/>
      <c r="E48" s="31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2"/>
    </row>
    <row r="49" spans="1:29" ht="15.75" x14ac:dyDescent="0.25">
      <c r="B49" s="1"/>
      <c r="C49" s="1"/>
      <c r="D49" s="31"/>
      <c r="E49" s="31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2"/>
    </row>
    <row r="50" spans="1:29" ht="57" customHeight="1" x14ac:dyDescent="0.25">
      <c r="B50" s="1"/>
      <c r="C50" s="1"/>
      <c r="D50" s="31"/>
      <c r="E50" s="31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2"/>
    </row>
    <row r="51" spans="1:29" ht="23.25" hidden="1" x14ac:dyDescent="0.25">
      <c r="D51" s="36"/>
      <c r="E51" s="36"/>
      <c r="F51" s="37"/>
      <c r="G51" s="38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2"/>
    </row>
    <row r="52" spans="1:29" ht="142.5" customHeight="1" x14ac:dyDescent="0.25">
      <c r="A52" s="60"/>
      <c r="B52" s="61" t="s">
        <v>13</v>
      </c>
      <c r="C52" s="58" t="s">
        <v>44</v>
      </c>
      <c r="D52" s="59" t="s">
        <v>84</v>
      </c>
      <c r="E52" s="114" t="s">
        <v>53</v>
      </c>
      <c r="F52" s="76" t="s">
        <v>17</v>
      </c>
      <c r="G52" s="115" t="s">
        <v>28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2"/>
    </row>
    <row r="53" spans="1:29" ht="44.25" customHeight="1" x14ac:dyDescent="0.3">
      <c r="A53" s="67"/>
      <c r="B53" s="84"/>
      <c r="C53" s="85"/>
      <c r="D53" s="70"/>
      <c r="E53" s="49"/>
      <c r="F53" s="55"/>
      <c r="G53" s="7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2"/>
    </row>
    <row r="54" spans="1:29" ht="22.5" customHeight="1" x14ac:dyDescent="0.3">
      <c r="A54" s="68"/>
      <c r="B54" s="46" t="s">
        <v>97</v>
      </c>
      <c r="C54" s="99">
        <v>23837</v>
      </c>
      <c r="D54" s="102">
        <v>23</v>
      </c>
      <c r="E54" s="111">
        <v>4049</v>
      </c>
      <c r="F54" s="105">
        <v>0</v>
      </c>
      <c r="G54" s="7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2"/>
    </row>
    <row r="55" spans="1:29" ht="25.5" customHeight="1" x14ac:dyDescent="0.3">
      <c r="A55" s="68"/>
      <c r="B55" s="51" t="s">
        <v>141</v>
      </c>
      <c r="C55" s="100">
        <v>19927</v>
      </c>
      <c r="D55" s="102">
        <v>112</v>
      </c>
      <c r="E55" s="112"/>
      <c r="F55" s="53"/>
      <c r="G55" s="4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8"/>
    </row>
    <row r="56" spans="1:29" ht="22.5" customHeight="1" x14ac:dyDescent="0.3">
      <c r="A56" s="44"/>
      <c r="B56" s="42" t="s">
        <v>45</v>
      </c>
      <c r="C56" s="101">
        <v>534</v>
      </c>
      <c r="D56" s="57">
        <v>17</v>
      </c>
      <c r="E56" s="112"/>
      <c r="F56" s="48"/>
      <c r="G56" s="7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8"/>
    </row>
    <row r="57" spans="1:29" ht="22.5" customHeight="1" x14ac:dyDescent="0.3">
      <c r="A57" s="47"/>
      <c r="B57" s="42" t="s">
        <v>46</v>
      </c>
      <c r="C57" s="101">
        <v>10374</v>
      </c>
      <c r="D57" s="102">
        <v>0</v>
      </c>
      <c r="E57" s="112"/>
      <c r="F57" s="48"/>
      <c r="G57" s="50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8"/>
    </row>
    <row r="58" spans="1:29" ht="17.25" customHeight="1" x14ac:dyDescent="0.3">
      <c r="A58" s="44"/>
      <c r="B58" s="46" t="s">
        <v>47</v>
      </c>
      <c r="C58" s="101">
        <v>1429</v>
      </c>
      <c r="D58" s="102">
        <v>1</v>
      </c>
      <c r="E58" s="111"/>
      <c r="F58" s="48"/>
      <c r="G58" s="7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4"/>
    </row>
    <row r="59" spans="1:29" ht="15.75" hidden="1" customHeight="1" x14ac:dyDescent="0.3">
      <c r="A59" s="44"/>
      <c r="B59" s="46" t="s">
        <v>19</v>
      </c>
      <c r="C59" s="101"/>
      <c r="D59" s="103"/>
      <c r="E59" s="111"/>
      <c r="F59" s="52"/>
      <c r="G59" s="72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4"/>
    </row>
    <row r="60" spans="1:29" ht="10.5" hidden="1" customHeight="1" x14ac:dyDescent="0.3">
      <c r="A60" s="44"/>
      <c r="B60" s="46" t="s">
        <v>10</v>
      </c>
      <c r="C60" s="99"/>
      <c r="D60" s="103"/>
      <c r="E60" s="111"/>
      <c r="F60" s="52"/>
      <c r="G60" s="7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4"/>
    </row>
    <row r="61" spans="1:29" ht="25.5" customHeight="1" x14ac:dyDescent="0.3">
      <c r="A61" s="44"/>
      <c r="B61" s="46" t="s">
        <v>142</v>
      </c>
      <c r="C61" s="99">
        <v>422</v>
      </c>
      <c r="D61" s="103">
        <v>0</v>
      </c>
      <c r="E61" s="111"/>
      <c r="F61" s="54"/>
      <c r="G61" s="4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4"/>
    </row>
    <row r="62" spans="1:29" ht="21.75" customHeight="1" x14ac:dyDescent="0.3">
      <c r="A62" s="44"/>
      <c r="B62" s="95" t="s">
        <v>48</v>
      </c>
      <c r="C62" s="99">
        <v>1143</v>
      </c>
      <c r="D62" s="103">
        <v>0</v>
      </c>
      <c r="E62" s="111"/>
      <c r="F62" s="48"/>
      <c r="G62" s="7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4"/>
    </row>
    <row r="63" spans="1:29" ht="22.5" customHeight="1" x14ac:dyDescent="0.3">
      <c r="A63" s="44"/>
      <c r="B63" s="42" t="s">
        <v>49</v>
      </c>
      <c r="C63" s="99">
        <v>405</v>
      </c>
      <c r="D63" s="103">
        <v>1</v>
      </c>
      <c r="E63" s="111"/>
      <c r="F63" s="48"/>
      <c r="G63" s="72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C63" s="9"/>
    </row>
    <row r="64" spans="1:29" ht="24" customHeight="1" x14ac:dyDescent="0.3">
      <c r="A64" s="44"/>
      <c r="B64" s="42" t="s">
        <v>50</v>
      </c>
      <c r="C64" s="99">
        <v>1500</v>
      </c>
      <c r="D64" s="103">
        <v>0</v>
      </c>
      <c r="E64" s="111"/>
      <c r="F64" s="48"/>
      <c r="G64" s="72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C64" s="9"/>
    </row>
    <row r="65" spans="1:28" ht="24.75" customHeight="1" x14ac:dyDescent="0.3">
      <c r="A65" s="44"/>
      <c r="B65" s="42" t="s">
        <v>51</v>
      </c>
      <c r="C65" s="99">
        <v>8952</v>
      </c>
      <c r="D65" s="103">
        <v>407</v>
      </c>
      <c r="E65" s="111"/>
      <c r="F65" s="48"/>
      <c r="G65" s="7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4"/>
    </row>
    <row r="66" spans="1:28" ht="25.5" customHeight="1" x14ac:dyDescent="0.3">
      <c r="A66" s="44"/>
      <c r="B66" s="42" t="s">
        <v>52</v>
      </c>
      <c r="C66" s="99">
        <v>36</v>
      </c>
      <c r="D66" s="103">
        <v>0</v>
      </c>
      <c r="E66" s="111">
        <v>8</v>
      </c>
      <c r="F66" s="105">
        <v>0</v>
      </c>
      <c r="G66" s="4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4"/>
    </row>
    <row r="67" spans="1:28" ht="29.25" customHeight="1" x14ac:dyDescent="0.3">
      <c r="A67" s="44"/>
      <c r="B67" s="42" t="s">
        <v>143</v>
      </c>
      <c r="C67" s="99">
        <v>500</v>
      </c>
      <c r="D67" s="103">
        <v>6</v>
      </c>
      <c r="E67" s="111"/>
      <c r="F67" s="48"/>
      <c r="G67" s="7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4"/>
    </row>
    <row r="68" spans="1:28" ht="30" customHeight="1" x14ac:dyDescent="0.3">
      <c r="A68" s="44"/>
      <c r="B68" s="46" t="s">
        <v>79</v>
      </c>
      <c r="C68" s="99">
        <v>2500</v>
      </c>
      <c r="D68" s="103">
        <v>200</v>
      </c>
      <c r="E68" s="111"/>
      <c r="F68" s="48"/>
      <c r="G68" s="74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4"/>
    </row>
    <row r="69" spans="1:28" ht="20.25" customHeight="1" x14ac:dyDescent="0.3">
      <c r="A69" s="44"/>
      <c r="B69" s="43" t="s">
        <v>147</v>
      </c>
      <c r="C69" s="99">
        <v>130</v>
      </c>
      <c r="D69" s="103">
        <v>0</v>
      </c>
      <c r="E69" s="111"/>
      <c r="F69" s="48"/>
      <c r="G69" s="7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4"/>
    </row>
    <row r="70" spans="1:28" ht="21" customHeight="1" x14ac:dyDescent="0.3">
      <c r="A70" s="44"/>
      <c r="B70" s="46" t="s">
        <v>148</v>
      </c>
      <c r="C70" s="99">
        <v>68</v>
      </c>
      <c r="D70" s="103">
        <v>0</v>
      </c>
      <c r="E70" s="111"/>
      <c r="F70" s="48"/>
      <c r="G70" s="7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4"/>
    </row>
    <row r="71" spans="1:28" ht="21.75" customHeight="1" x14ac:dyDescent="0.3">
      <c r="A71" s="44"/>
      <c r="B71" s="42" t="s">
        <v>57</v>
      </c>
      <c r="C71" s="99">
        <v>1136</v>
      </c>
      <c r="D71" s="103">
        <v>49</v>
      </c>
      <c r="E71" s="111">
        <v>247</v>
      </c>
      <c r="F71" s="105">
        <v>0</v>
      </c>
      <c r="G71" s="4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4"/>
    </row>
    <row r="72" spans="1:28" ht="18.75" customHeight="1" x14ac:dyDescent="0.3">
      <c r="A72" s="44"/>
      <c r="B72" s="42" t="s">
        <v>144</v>
      </c>
      <c r="C72" s="99">
        <v>8</v>
      </c>
      <c r="D72" s="103">
        <v>0</v>
      </c>
      <c r="E72" s="111"/>
      <c r="F72" s="48"/>
      <c r="G72" s="72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4"/>
    </row>
    <row r="73" spans="1:28" ht="21" customHeight="1" x14ac:dyDescent="0.3">
      <c r="A73" s="44"/>
      <c r="B73" s="42" t="s">
        <v>96</v>
      </c>
      <c r="C73" s="99">
        <v>88</v>
      </c>
      <c r="D73" s="103">
        <v>0</v>
      </c>
      <c r="E73" s="111"/>
      <c r="F73" s="48"/>
      <c r="G73" s="74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4"/>
    </row>
    <row r="74" spans="1:28" ht="27" customHeight="1" thickBot="1" x14ac:dyDescent="0.35">
      <c r="A74" s="44"/>
      <c r="B74" s="42" t="s">
        <v>145</v>
      </c>
      <c r="C74" s="99">
        <v>60</v>
      </c>
      <c r="D74" s="103">
        <v>3</v>
      </c>
      <c r="E74" s="111">
        <v>53</v>
      </c>
      <c r="F74" s="105">
        <v>0</v>
      </c>
      <c r="G74" s="72"/>
      <c r="H74" s="1"/>
      <c r="I74" s="5"/>
      <c r="J74" s="5"/>
      <c r="K74" s="5"/>
      <c r="L74" s="5"/>
      <c r="M74" s="1"/>
      <c r="N74" s="1"/>
      <c r="O74" s="1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6"/>
    </row>
    <row r="75" spans="1:28" ht="25.5" customHeight="1" x14ac:dyDescent="0.3">
      <c r="A75" s="44"/>
      <c r="B75" s="42" t="s">
        <v>146</v>
      </c>
      <c r="C75" s="99">
        <v>140</v>
      </c>
      <c r="D75" s="104">
        <v>5</v>
      </c>
      <c r="E75" s="113"/>
      <c r="F75" s="105">
        <v>1</v>
      </c>
      <c r="G75" s="72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2"/>
    </row>
    <row r="76" spans="1:28" ht="20.25" customHeight="1" x14ac:dyDescent="0.3">
      <c r="A76" s="44"/>
      <c r="B76" s="42" t="s">
        <v>54</v>
      </c>
      <c r="C76" s="48"/>
      <c r="D76" s="53"/>
      <c r="E76" s="113">
        <v>4</v>
      </c>
      <c r="F76" s="105">
        <v>0</v>
      </c>
      <c r="G76" s="72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2"/>
    </row>
    <row r="77" spans="1:28" ht="24" customHeight="1" x14ac:dyDescent="0.3">
      <c r="A77" s="44"/>
      <c r="B77" s="42" t="s">
        <v>149</v>
      </c>
      <c r="C77" s="53"/>
      <c r="D77" s="53"/>
      <c r="E77" s="113">
        <v>390</v>
      </c>
      <c r="F77" s="105">
        <v>0</v>
      </c>
      <c r="G77" s="7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2"/>
    </row>
    <row r="78" spans="1:28" ht="24" customHeight="1" x14ac:dyDescent="0.3">
      <c r="A78" s="44"/>
      <c r="B78" s="42" t="s">
        <v>87</v>
      </c>
      <c r="C78" s="53"/>
      <c r="D78" s="53"/>
      <c r="E78" s="113">
        <v>1013</v>
      </c>
      <c r="F78" s="105">
        <v>0</v>
      </c>
      <c r="G78" s="7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2"/>
    </row>
    <row r="79" spans="1:28" ht="20.25" customHeight="1" x14ac:dyDescent="0.3">
      <c r="A79" s="44"/>
      <c r="B79" s="42" t="s">
        <v>55</v>
      </c>
      <c r="C79" s="53"/>
      <c r="D79" s="53"/>
      <c r="E79" s="113"/>
      <c r="F79" s="105">
        <v>5</v>
      </c>
      <c r="G79" s="7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2"/>
    </row>
    <row r="80" spans="1:28" ht="26.25" customHeight="1" x14ac:dyDescent="0.3">
      <c r="A80" s="44"/>
      <c r="B80" s="42" t="s">
        <v>150</v>
      </c>
      <c r="C80" s="53"/>
      <c r="D80" s="53"/>
      <c r="E80" s="113">
        <v>55</v>
      </c>
      <c r="F80" s="105">
        <v>0</v>
      </c>
      <c r="G80" s="72"/>
      <c r="H80" s="1"/>
      <c r="I80" s="1"/>
      <c r="J80" s="1"/>
      <c r="K80" s="1" t="s">
        <v>59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2"/>
    </row>
    <row r="81" spans="1:28" ht="24.75" customHeight="1" x14ac:dyDescent="0.3">
      <c r="A81" s="44"/>
      <c r="B81" s="42" t="s">
        <v>58</v>
      </c>
      <c r="C81" s="53"/>
      <c r="D81" s="53"/>
      <c r="E81" s="113">
        <v>196</v>
      </c>
      <c r="F81" s="105">
        <v>0</v>
      </c>
      <c r="G81" s="7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2"/>
    </row>
    <row r="82" spans="1:28" ht="27.75" customHeight="1" x14ac:dyDescent="0.3">
      <c r="A82" s="44"/>
      <c r="B82" s="42" t="s">
        <v>151</v>
      </c>
      <c r="C82" s="53"/>
      <c r="D82" s="53"/>
      <c r="E82" s="113">
        <v>692</v>
      </c>
      <c r="F82" s="105">
        <v>0</v>
      </c>
      <c r="G82" s="7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2"/>
    </row>
    <row r="83" spans="1:28" ht="21" customHeight="1" x14ac:dyDescent="0.3">
      <c r="A83" s="44"/>
      <c r="B83" s="42" t="s">
        <v>152</v>
      </c>
      <c r="C83" s="53"/>
      <c r="D83" s="53"/>
      <c r="E83" s="113">
        <v>133</v>
      </c>
      <c r="F83" s="105">
        <v>0</v>
      </c>
      <c r="G83" s="72"/>
      <c r="H83" s="1"/>
      <c r="I83" s="1"/>
      <c r="J83" s="1"/>
      <c r="K83" s="1"/>
      <c r="L83" s="1"/>
      <c r="M83" s="1" t="s">
        <v>3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2"/>
    </row>
    <row r="84" spans="1:28" ht="19.5" customHeight="1" x14ac:dyDescent="0.3">
      <c r="A84" s="44"/>
      <c r="B84" s="42" t="s">
        <v>153</v>
      </c>
      <c r="C84" s="53"/>
      <c r="D84" s="53"/>
      <c r="E84" s="113">
        <v>70</v>
      </c>
      <c r="F84" s="105">
        <v>0</v>
      </c>
      <c r="G84" s="7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2"/>
    </row>
    <row r="85" spans="1:28" ht="21" customHeight="1" x14ac:dyDescent="0.3">
      <c r="A85" s="44"/>
      <c r="B85" s="42" t="s">
        <v>154</v>
      </c>
      <c r="C85" s="53"/>
      <c r="D85" s="53"/>
      <c r="E85" s="113">
        <v>337</v>
      </c>
      <c r="F85" s="105">
        <v>0</v>
      </c>
      <c r="G85" s="72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2"/>
    </row>
    <row r="86" spans="1:28" ht="22.5" customHeight="1" x14ac:dyDescent="0.3">
      <c r="A86" s="44"/>
      <c r="B86" s="46" t="s">
        <v>155</v>
      </c>
      <c r="C86" s="53"/>
      <c r="D86" s="53"/>
      <c r="E86" s="113">
        <v>66</v>
      </c>
      <c r="F86" s="105">
        <v>0</v>
      </c>
      <c r="G86" s="72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2"/>
    </row>
    <row r="87" spans="1:28" ht="22.5" customHeight="1" x14ac:dyDescent="0.3">
      <c r="A87" s="44"/>
      <c r="B87" s="42" t="s">
        <v>156</v>
      </c>
      <c r="C87" s="53"/>
      <c r="D87" s="53"/>
      <c r="E87" s="113">
        <v>236</v>
      </c>
      <c r="F87" s="105">
        <v>0</v>
      </c>
      <c r="G87" s="7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2"/>
    </row>
    <row r="88" spans="1:28" ht="24.75" customHeight="1" x14ac:dyDescent="0.3">
      <c r="A88" s="44"/>
      <c r="B88" s="42" t="s">
        <v>60</v>
      </c>
      <c r="C88" s="53"/>
      <c r="D88" s="53"/>
      <c r="E88" s="113">
        <v>318</v>
      </c>
      <c r="F88" s="105">
        <v>3</v>
      </c>
      <c r="G88" s="72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2"/>
    </row>
    <row r="89" spans="1:28" ht="39.75" customHeight="1" x14ac:dyDescent="0.3">
      <c r="A89" s="44"/>
      <c r="B89" s="97" t="s">
        <v>66</v>
      </c>
      <c r="C89" s="53"/>
      <c r="D89" s="53"/>
      <c r="E89" s="113"/>
      <c r="F89" s="53"/>
      <c r="G89" s="116" t="s">
        <v>64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2"/>
    </row>
    <row r="90" spans="1:28" ht="44.25" customHeight="1" x14ac:dyDescent="0.3">
      <c r="A90" s="44"/>
      <c r="B90" s="97" t="s">
        <v>66</v>
      </c>
      <c r="C90" s="53"/>
      <c r="D90" s="53"/>
      <c r="E90" s="113"/>
      <c r="F90" s="53"/>
      <c r="G90" s="116" t="s">
        <v>65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2"/>
    </row>
    <row r="91" spans="1:28" ht="43.5" customHeight="1" x14ac:dyDescent="0.3">
      <c r="A91" s="44"/>
      <c r="B91" s="97" t="s">
        <v>66</v>
      </c>
      <c r="C91" s="53"/>
      <c r="D91" s="53"/>
      <c r="E91" s="113"/>
      <c r="F91" s="53"/>
      <c r="G91" s="117" t="s">
        <v>171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2"/>
    </row>
    <row r="92" spans="1:28" ht="65.25" customHeight="1" x14ac:dyDescent="0.3">
      <c r="A92" s="44"/>
      <c r="B92" s="42" t="s">
        <v>67</v>
      </c>
      <c r="C92" s="53"/>
      <c r="D92" s="53"/>
      <c r="E92" s="113"/>
      <c r="F92" s="53"/>
      <c r="G92" s="117" t="s">
        <v>68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2"/>
    </row>
    <row r="93" spans="1:28" ht="53.25" customHeight="1" x14ac:dyDescent="0.3">
      <c r="A93" s="44"/>
      <c r="B93" s="97" t="s">
        <v>66</v>
      </c>
      <c r="C93" s="53"/>
      <c r="D93" s="53"/>
      <c r="E93" s="113"/>
      <c r="F93" s="53"/>
      <c r="G93" s="117" t="s">
        <v>69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2"/>
    </row>
    <row r="94" spans="1:28" ht="35.25" customHeight="1" x14ac:dyDescent="0.3">
      <c r="A94" s="44"/>
      <c r="B94" s="97" t="s">
        <v>66</v>
      </c>
      <c r="C94" s="53"/>
      <c r="D94" s="53"/>
      <c r="E94" s="113"/>
      <c r="F94" s="53"/>
      <c r="G94" s="117" t="s">
        <v>70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2"/>
    </row>
    <row r="95" spans="1:28" ht="36" customHeight="1" x14ac:dyDescent="0.3">
      <c r="A95" s="44"/>
      <c r="B95" s="42" t="s">
        <v>71</v>
      </c>
      <c r="C95" s="53"/>
      <c r="D95" s="53"/>
      <c r="E95" s="113"/>
      <c r="F95" s="53"/>
      <c r="G95" s="117" t="s">
        <v>72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2"/>
    </row>
    <row r="96" spans="1:28" ht="48" customHeight="1" x14ac:dyDescent="0.3">
      <c r="A96" s="44"/>
      <c r="B96" s="97" t="s">
        <v>66</v>
      </c>
      <c r="C96" s="53"/>
      <c r="D96" s="53"/>
      <c r="E96" s="113"/>
      <c r="F96" s="53"/>
      <c r="G96" s="117" t="s">
        <v>73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2"/>
    </row>
    <row r="97" spans="1:28" ht="44.25" customHeight="1" x14ac:dyDescent="0.3">
      <c r="A97" s="44"/>
      <c r="B97" s="46" t="s">
        <v>74</v>
      </c>
      <c r="C97" s="53"/>
      <c r="D97" s="53"/>
      <c r="E97" s="113"/>
      <c r="F97" s="53"/>
      <c r="G97" s="117" t="s">
        <v>75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2"/>
    </row>
    <row r="98" spans="1:28" ht="35.25" customHeight="1" x14ac:dyDescent="0.3">
      <c r="A98" s="44"/>
      <c r="B98" s="46" t="s">
        <v>74</v>
      </c>
      <c r="C98" s="53"/>
      <c r="D98" s="53"/>
      <c r="E98" s="113"/>
      <c r="F98" s="53"/>
      <c r="G98" s="117" t="s">
        <v>76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2"/>
    </row>
    <row r="99" spans="1:28" ht="38.25" customHeight="1" x14ac:dyDescent="0.3">
      <c r="A99" s="44"/>
      <c r="B99" s="46" t="s">
        <v>74</v>
      </c>
      <c r="C99" s="53"/>
      <c r="D99" s="53"/>
      <c r="E99" s="113"/>
      <c r="F99" s="53"/>
      <c r="G99" s="117" t="s">
        <v>77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2"/>
    </row>
    <row r="100" spans="1:28" ht="19.5" customHeight="1" x14ac:dyDescent="0.3">
      <c r="A100" s="44"/>
      <c r="B100" s="42" t="s">
        <v>78</v>
      </c>
      <c r="C100" s="56">
        <v>5000</v>
      </c>
      <c r="D100" s="104">
        <v>10</v>
      </c>
      <c r="E100" s="113"/>
      <c r="F100" s="53"/>
      <c r="G100" s="72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2"/>
    </row>
    <row r="101" spans="1:28" ht="20.25" customHeight="1" x14ac:dyDescent="0.3">
      <c r="A101" s="44"/>
      <c r="B101" s="42" t="s">
        <v>82</v>
      </c>
      <c r="C101" s="53"/>
      <c r="D101" s="53"/>
      <c r="E101" s="113"/>
      <c r="F101" s="53"/>
      <c r="G101" s="7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2"/>
    </row>
    <row r="102" spans="1:28" ht="34.5" customHeight="1" x14ac:dyDescent="0.3">
      <c r="A102" s="44"/>
      <c r="B102" s="42" t="s">
        <v>61</v>
      </c>
      <c r="C102" s="53"/>
      <c r="D102" s="53"/>
      <c r="E102" s="113">
        <v>18</v>
      </c>
      <c r="F102" s="105">
        <v>0</v>
      </c>
      <c r="G102" s="7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2"/>
    </row>
    <row r="103" spans="1:28" ht="27.75" customHeight="1" x14ac:dyDescent="0.3">
      <c r="A103" s="44"/>
      <c r="B103" s="42" t="s">
        <v>83</v>
      </c>
      <c r="C103" s="56">
        <v>5000</v>
      </c>
      <c r="D103" s="104">
        <v>6</v>
      </c>
      <c r="E103" s="113"/>
      <c r="F103" s="53"/>
      <c r="G103" s="7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2"/>
    </row>
    <row r="104" spans="1:28" ht="23.25" customHeight="1" x14ac:dyDescent="0.3">
      <c r="A104" s="44"/>
      <c r="B104" s="42" t="s">
        <v>80</v>
      </c>
      <c r="C104" s="56">
        <v>2063</v>
      </c>
      <c r="D104" s="104">
        <v>4</v>
      </c>
      <c r="E104" s="113"/>
      <c r="F104" s="53"/>
      <c r="G104" s="72"/>
      <c r="H104" s="1"/>
      <c r="I104" s="1" t="s">
        <v>3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2"/>
    </row>
    <row r="105" spans="1:28" ht="21.75" customHeight="1" x14ac:dyDescent="0.3">
      <c r="A105" s="44"/>
      <c r="B105" s="42" t="s">
        <v>157</v>
      </c>
      <c r="C105" s="53"/>
      <c r="D105" s="53"/>
      <c r="E105" s="113">
        <v>175</v>
      </c>
      <c r="F105" s="105">
        <v>0</v>
      </c>
      <c r="G105" s="7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2"/>
    </row>
    <row r="106" spans="1:28" ht="24" customHeight="1" x14ac:dyDescent="0.3">
      <c r="A106" s="44"/>
      <c r="B106" s="42" t="s">
        <v>157</v>
      </c>
      <c r="C106" s="53"/>
      <c r="D106" s="53"/>
      <c r="E106" s="113">
        <v>18</v>
      </c>
      <c r="F106" s="105">
        <v>0</v>
      </c>
      <c r="G106" s="7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2"/>
    </row>
    <row r="107" spans="1:28" ht="27" customHeight="1" x14ac:dyDescent="0.3">
      <c r="A107" s="44"/>
      <c r="B107" s="42" t="s">
        <v>158</v>
      </c>
      <c r="C107" s="53"/>
      <c r="D107" s="53"/>
      <c r="E107" s="113">
        <v>85</v>
      </c>
      <c r="F107" s="105">
        <v>2</v>
      </c>
      <c r="G107" s="7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2"/>
    </row>
    <row r="108" spans="1:28" ht="19.5" customHeight="1" x14ac:dyDescent="0.3">
      <c r="A108" s="44"/>
      <c r="B108" s="42" t="s">
        <v>62</v>
      </c>
      <c r="C108" s="53"/>
      <c r="D108" s="53"/>
      <c r="E108" s="113">
        <v>132</v>
      </c>
      <c r="F108" s="105">
        <v>0</v>
      </c>
      <c r="G108" s="7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2"/>
    </row>
    <row r="109" spans="1:28" ht="27.75" customHeight="1" x14ac:dyDescent="0.3">
      <c r="A109" s="44"/>
      <c r="B109" s="42" t="s">
        <v>63</v>
      </c>
      <c r="C109" s="53"/>
      <c r="D109" s="53"/>
      <c r="E109" s="113">
        <v>205</v>
      </c>
      <c r="F109" s="105">
        <v>3</v>
      </c>
      <c r="G109" s="7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2"/>
    </row>
    <row r="110" spans="1:28" ht="21.75" customHeight="1" x14ac:dyDescent="0.3">
      <c r="A110" s="44"/>
      <c r="B110" s="42" t="s">
        <v>159</v>
      </c>
      <c r="C110" s="53"/>
      <c r="D110" s="53"/>
      <c r="E110" s="113">
        <v>172</v>
      </c>
      <c r="F110" s="105">
        <v>0</v>
      </c>
      <c r="G110" s="7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2"/>
    </row>
    <row r="111" spans="1:28" ht="21" customHeight="1" x14ac:dyDescent="0.3">
      <c r="A111" s="44"/>
      <c r="B111" s="42" t="s">
        <v>56</v>
      </c>
      <c r="C111" s="53"/>
      <c r="D111" s="53"/>
      <c r="E111" s="113">
        <v>37</v>
      </c>
      <c r="F111" s="105">
        <v>7</v>
      </c>
      <c r="G111" s="7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2"/>
    </row>
    <row r="112" spans="1:28" ht="21" customHeight="1" x14ac:dyDescent="0.3">
      <c r="A112" s="44"/>
      <c r="B112" s="42" t="s">
        <v>160</v>
      </c>
      <c r="C112" s="53"/>
      <c r="D112" s="53"/>
      <c r="E112" s="113">
        <v>228</v>
      </c>
      <c r="F112" s="105">
        <v>0</v>
      </c>
      <c r="G112" s="7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2"/>
    </row>
    <row r="113" spans="1:28" ht="22.5" customHeight="1" x14ac:dyDescent="0.3">
      <c r="A113" s="44"/>
      <c r="B113" s="42" t="s">
        <v>81</v>
      </c>
      <c r="C113" s="53"/>
      <c r="D113" s="53"/>
      <c r="E113" s="113">
        <v>5255</v>
      </c>
      <c r="F113" s="105">
        <v>0</v>
      </c>
      <c r="G113" s="7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2"/>
    </row>
    <row r="114" spans="1:28" ht="27.75" customHeight="1" x14ac:dyDescent="0.3">
      <c r="A114" s="44"/>
      <c r="B114" s="42" t="s">
        <v>161</v>
      </c>
      <c r="C114" s="53"/>
      <c r="D114" s="53"/>
      <c r="E114" s="113">
        <v>1157</v>
      </c>
      <c r="F114" s="105">
        <v>0</v>
      </c>
      <c r="G114" s="7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2"/>
    </row>
    <row r="115" spans="1:28" ht="24.75" customHeight="1" x14ac:dyDescent="0.3">
      <c r="A115" s="44"/>
      <c r="B115" s="42" t="s">
        <v>183</v>
      </c>
      <c r="C115" s="53"/>
      <c r="D115" s="53"/>
      <c r="E115" s="113">
        <v>2529</v>
      </c>
      <c r="F115" s="105">
        <v>11</v>
      </c>
      <c r="G115" s="7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2"/>
    </row>
    <row r="116" spans="1:28" ht="24" customHeight="1" x14ac:dyDescent="0.3">
      <c r="A116" s="44"/>
      <c r="B116" s="42" t="s">
        <v>162</v>
      </c>
      <c r="C116" s="53"/>
      <c r="D116" s="53"/>
      <c r="E116" s="113">
        <v>340</v>
      </c>
      <c r="F116" s="105">
        <v>16</v>
      </c>
      <c r="G116" s="7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2"/>
    </row>
    <row r="117" spans="1:28" ht="25.5" customHeight="1" x14ac:dyDescent="0.3">
      <c r="A117" s="44"/>
      <c r="B117" s="42" t="s">
        <v>163</v>
      </c>
      <c r="C117" s="53"/>
      <c r="D117" s="53"/>
      <c r="E117" s="113">
        <v>671</v>
      </c>
      <c r="F117" s="105">
        <v>19</v>
      </c>
      <c r="G117" s="72"/>
      <c r="H117" s="1"/>
      <c r="I117" s="1" t="s">
        <v>3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2"/>
    </row>
    <row r="118" spans="1:28" ht="38.25" customHeight="1" x14ac:dyDescent="0.3">
      <c r="A118" s="44"/>
      <c r="B118" s="42" t="s">
        <v>104</v>
      </c>
      <c r="C118" s="53"/>
      <c r="D118" s="53"/>
      <c r="E118" s="113">
        <v>569</v>
      </c>
      <c r="F118" s="105">
        <v>14</v>
      </c>
      <c r="G118" s="7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2"/>
    </row>
    <row r="119" spans="1:28" ht="23.25" customHeight="1" x14ac:dyDescent="0.3">
      <c r="A119" s="44"/>
      <c r="B119" s="42" t="s">
        <v>85</v>
      </c>
      <c r="C119" s="53"/>
      <c r="D119" s="53"/>
      <c r="E119" s="113">
        <v>132</v>
      </c>
      <c r="F119" s="105">
        <v>0</v>
      </c>
      <c r="G119" s="7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2"/>
    </row>
    <row r="120" spans="1:28" ht="22.5" customHeight="1" x14ac:dyDescent="0.3">
      <c r="A120" s="44"/>
      <c r="B120" s="42" t="s">
        <v>10</v>
      </c>
      <c r="C120" s="53"/>
      <c r="D120" s="53"/>
      <c r="E120" s="113">
        <v>896</v>
      </c>
      <c r="F120" s="105">
        <v>12</v>
      </c>
      <c r="G120" s="7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2"/>
    </row>
    <row r="121" spans="1:28" ht="22.5" customHeight="1" x14ac:dyDescent="0.3">
      <c r="A121" s="44"/>
      <c r="B121" s="42" t="s">
        <v>164</v>
      </c>
      <c r="C121" s="53"/>
      <c r="D121" s="53"/>
      <c r="E121" s="113">
        <v>252</v>
      </c>
      <c r="F121" s="105">
        <v>5</v>
      </c>
      <c r="G121" s="7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2"/>
    </row>
    <row r="122" spans="1:28" ht="36.75" customHeight="1" x14ac:dyDescent="0.3">
      <c r="A122" s="44"/>
      <c r="B122" s="42" t="s">
        <v>86</v>
      </c>
      <c r="C122" s="53"/>
      <c r="D122" s="53"/>
      <c r="E122" s="113">
        <v>1159</v>
      </c>
      <c r="F122" s="105">
        <v>0</v>
      </c>
      <c r="G122" s="7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2"/>
    </row>
    <row r="123" spans="1:28" ht="40.5" customHeight="1" x14ac:dyDescent="0.3">
      <c r="A123" s="44"/>
      <c r="B123" s="42" t="s">
        <v>165</v>
      </c>
      <c r="C123" s="53"/>
      <c r="D123" s="53"/>
      <c r="E123" s="113">
        <v>6</v>
      </c>
      <c r="F123" s="105">
        <v>4</v>
      </c>
      <c r="G123" s="7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2"/>
    </row>
    <row r="124" spans="1:28" ht="25.5" customHeight="1" x14ac:dyDescent="0.3">
      <c r="A124" s="44"/>
      <c r="B124" s="42" t="s">
        <v>166</v>
      </c>
      <c r="C124" s="53"/>
      <c r="D124" s="53"/>
      <c r="E124" s="113">
        <v>656</v>
      </c>
      <c r="F124" s="105">
        <v>0</v>
      </c>
      <c r="G124" s="7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2"/>
    </row>
    <row r="125" spans="1:28" ht="21" customHeight="1" x14ac:dyDescent="0.3">
      <c r="A125" s="44"/>
      <c r="B125" s="42" t="s">
        <v>167</v>
      </c>
      <c r="C125" s="53"/>
      <c r="D125" s="53"/>
      <c r="E125" s="113">
        <v>26</v>
      </c>
      <c r="F125" s="105">
        <v>1</v>
      </c>
      <c r="G125" s="7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2"/>
    </row>
    <row r="126" spans="1:28" ht="21" customHeight="1" x14ac:dyDescent="0.3">
      <c r="A126" s="44"/>
      <c r="B126" s="42" t="s">
        <v>168</v>
      </c>
      <c r="C126" s="53"/>
      <c r="D126" s="53"/>
      <c r="E126" s="113">
        <v>108</v>
      </c>
      <c r="F126" s="105">
        <v>0</v>
      </c>
      <c r="G126" s="7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2"/>
    </row>
    <row r="127" spans="1:28" ht="20.25" customHeight="1" x14ac:dyDescent="0.3">
      <c r="A127" s="44"/>
      <c r="B127" s="42" t="s">
        <v>169</v>
      </c>
      <c r="C127" s="53"/>
      <c r="D127" s="53"/>
      <c r="E127" s="113">
        <v>57</v>
      </c>
      <c r="F127" s="105">
        <v>0</v>
      </c>
      <c r="G127" s="7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2"/>
    </row>
    <row r="128" spans="1:28" ht="20.25" customHeight="1" x14ac:dyDescent="0.3">
      <c r="A128" s="44"/>
      <c r="B128" s="42" t="s">
        <v>100</v>
      </c>
      <c r="C128" s="53"/>
      <c r="D128" s="53"/>
      <c r="E128" s="113">
        <v>588</v>
      </c>
      <c r="F128" s="105">
        <v>0</v>
      </c>
      <c r="G128" s="7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2"/>
    </row>
    <row r="129" spans="1:28" ht="21.75" customHeight="1" x14ac:dyDescent="0.3">
      <c r="A129" s="44"/>
      <c r="B129" s="42" t="s">
        <v>101</v>
      </c>
      <c r="C129" s="53"/>
      <c r="D129" s="53"/>
      <c r="E129" s="113">
        <v>253</v>
      </c>
      <c r="F129" s="105">
        <v>0</v>
      </c>
      <c r="G129" s="7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2"/>
    </row>
    <row r="130" spans="1:28" ht="19.5" customHeight="1" x14ac:dyDescent="0.3">
      <c r="A130" s="44"/>
      <c r="B130" s="42" t="s">
        <v>102</v>
      </c>
      <c r="C130" s="53"/>
      <c r="D130" s="53"/>
      <c r="E130" s="113">
        <v>82</v>
      </c>
      <c r="F130" s="105">
        <v>0</v>
      </c>
      <c r="G130" s="7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2"/>
    </row>
    <row r="131" spans="1:28" ht="23.25" customHeight="1" x14ac:dyDescent="0.3">
      <c r="A131" s="44"/>
      <c r="B131" s="42" t="s">
        <v>103</v>
      </c>
      <c r="C131" s="53"/>
      <c r="D131" s="53"/>
      <c r="E131" s="113">
        <v>139</v>
      </c>
      <c r="F131" s="105">
        <v>14</v>
      </c>
      <c r="G131" s="7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2"/>
    </row>
    <row r="132" spans="1:28" ht="22.5" customHeight="1" x14ac:dyDescent="0.3">
      <c r="A132" s="44"/>
      <c r="B132" s="42" t="s">
        <v>105</v>
      </c>
      <c r="C132" s="53"/>
      <c r="D132" s="53"/>
      <c r="E132" s="113">
        <v>453</v>
      </c>
      <c r="F132" s="105">
        <v>0</v>
      </c>
      <c r="G132" s="7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2"/>
    </row>
    <row r="133" spans="1:28" ht="20.25" customHeight="1" x14ac:dyDescent="0.3">
      <c r="A133" s="44"/>
      <c r="B133" s="42" t="s">
        <v>106</v>
      </c>
      <c r="C133" s="53"/>
      <c r="D133" s="53"/>
      <c r="E133" s="113">
        <v>33</v>
      </c>
      <c r="F133" s="105">
        <v>0</v>
      </c>
      <c r="G133" s="7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2"/>
    </row>
    <row r="134" spans="1:28" ht="21.75" customHeight="1" x14ac:dyDescent="0.3">
      <c r="A134" s="44"/>
      <c r="B134" s="42" t="s">
        <v>107</v>
      </c>
      <c r="C134" s="53"/>
      <c r="D134" s="53"/>
      <c r="E134" s="113">
        <v>173</v>
      </c>
      <c r="F134" s="105">
        <v>0</v>
      </c>
      <c r="G134" s="7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2"/>
    </row>
    <row r="135" spans="1:28" ht="20.25" customHeight="1" x14ac:dyDescent="0.3">
      <c r="A135" s="44"/>
      <c r="B135" s="42" t="s">
        <v>108</v>
      </c>
      <c r="C135" s="53"/>
      <c r="D135" s="53"/>
      <c r="E135" s="113">
        <v>360</v>
      </c>
      <c r="F135" s="105">
        <v>0</v>
      </c>
      <c r="G135" s="7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2"/>
    </row>
    <row r="136" spans="1:28" ht="42.75" customHeight="1" x14ac:dyDescent="0.3">
      <c r="A136" s="44"/>
      <c r="B136" s="42" t="s">
        <v>109</v>
      </c>
      <c r="C136" s="53"/>
      <c r="D136" s="53"/>
      <c r="E136" s="113">
        <v>61</v>
      </c>
      <c r="F136" s="106">
        <v>0</v>
      </c>
      <c r="G136" s="7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2"/>
    </row>
    <row r="137" spans="1:28" ht="24.75" customHeight="1" x14ac:dyDescent="0.3">
      <c r="A137" s="44"/>
      <c r="B137" s="42" t="s">
        <v>170</v>
      </c>
      <c r="C137" s="53"/>
      <c r="D137" s="53"/>
      <c r="E137" s="113">
        <v>136</v>
      </c>
      <c r="F137" s="105">
        <v>0</v>
      </c>
      <c r="G137" s="7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2"/>
    </row>
    <row r="138" spans="1:28" ht="36.75" customHeight="1" x14ac:dyDescent="0.3">
      <c r="A138" s="44"/>
      <c r="B138" s="42" t="s">
        <v>111</v>
      </c>
      <c r="C138" s="53"/>
      <c r="D138" s="53"/>
      <c r="E138" s="113"/>
      <c r="F138" s="53"/>
      <c r="G138" s="117" t="s">
        <v>110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2"/>
    </row>
    <row r="139" spans="1:28" ht="36.75" customHeight="1" x14ac:dyDescent="0.3">
      <c r="A139" s="44"/>
      <c r="B139" s="42" t="s">
        <v>112</v>
      </c>
      <c r="C139" s="53"/>
      <c r="D139" s="53"/>
      <c r="E139" s="113"/>
      <c r="F139" s="53"/>
      <c r="G139" s="117" t="s">
        <v>113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2"/>
    </row>
    <row r="140" spans="1:28" ht="36.75" customHeight="1" x14ac:dyDescent="0.3">
      <c r="A140" s="44"/>
      <c r="B140" s="42" t="s">
        <v>114</v>
      </c>
      <c r="C140" s="53"/>
      <c r="D140" s="53"/>
      <c r="E140" s="113"/>
      <c r="F140" s="53"/>
      <c r="G140" s="117" t="s">
        <v>115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2"/>
    </row>
    <row r="141" spans="1:28" ht="36.75" customHeight="1" x14ac:dyDescent="0.3">
      <c r="A141" s="44"/>
      <c r="B141" s="42" t="s">
        <v>116</v>
      </c>
      <c r="C141" s="53"/>
      <c r="D141" s="53"/>
      <c r="E141" s="113"/>
      <c r="F141" s="53"/>
      <c r="G141" s="117" t="s">
        <v>117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2"/>
    </row>
    <row r="142" spans="1:28" ht="36.75" customHeight="1" x14ac:dyDescent="0.3">
      <c r="A142" s="44"/>
      <c r="B142" s="77" t="s">
        <v>111</v>
      </c>
      <c r="C142" s="53"/>
      <c r="D142" s="53"/>
      <c r="E142" s="113"/>
      <c r="F142" s="53"/>
      <c r="G142" s="117" t="s">
        <v>118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2"/>
    </row>
    <row r="143" spans="1:28" ht="36.75" customHeight="1" x14ac:dyDescent="0.3">
      <c r="A143" s="44"/>
      <c r="B143" s="42" t="s">
        <v>119</v>
      </c>
      <c r="C143" s="53"/>
      <c r="D143" s="53"/>
      <c r="E143" s="113"/>
      <c r="F143" s="53"/>
      <c r="G143" s="117" t="s">
        <v>120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2"/>
    </row>
    <row r="144" spans="1:28" ht="36.75" customHeight="1" x14ac:dyDescent="0.3">
      <c r="A144" s="44"/>
      <c r="B144" s="42" t="s">
        <v>111</v>
      </c>
      <c r="C144" s="53"/>
      <c r="D144" s="53"/>
      <c r="E144" s="113"/>
      <c r="F144" s="53"/>
      <c r="G144" s="117" t="s">
        <v>121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2"/>
    </row>
    <row r="145" spans="1:28" ht="22.5" customHeight="1" x14ac:dyDescent="0.3">
      <c r="A145" s="44"/>
      <c r="B145" s="42" t="s">
        <v>173</v>
      </c>
      <c r="C145" s="53"/>
      <c r="D145" s="53"/>
      <c r="E145" s="113">
        <v>71</v>
      </c>
      <c r="F145" s="105">
        <v>0</v>
      </c>
      <c r="G145" s="96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2"/>
    </row>
    <row r="146" spans="1:28" ht="22.5" customHeight="1" x14ac:dyDescent="0.3">
      <c r="A146" s="44"/>
      <c r="B146" s="42" t="s">
        <v>174</v>
      </c>
      <c r="C146" s="53"/>
      <c r="D146" s="53"/>
      <c r="E146" s="113">
        <v>462</v>
      </c>
      <c r="F146" s="105">
        <v>0</v>
      </c>
      <c r="G146" s="96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2"/>
    </row>
    <row r="147" spans="1:28" ht="22.5" customHeight="1" x14ac:dyDescent="0.3">
      <c r="A147" s="108"/>
      <c r="B147" s="42" t="s">
        <v>175</v>
      </c>
      <c r="C147" s="53"/>
      <c r="D147" s="53"/>
      <c r="E147" s="113">
        <v>338</v>
      </c>
      <c r="F147" s="105">
        <v>2</v>
      </c>
      <c r="G147" s="96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2"/>
    </row>
    <row r="148" spans="1:28" ht="22.5" customHeight="1" x14ac:dyDescent="0.3">
      <c r="A148" s="108"/>
      <c r="B148" s="42" t="s">
        <v>176</v>
      </c>
      <c r="C148" s="53"/>
      <c r="D148" s="53"/>
      <c r="E148" s="113">
        <v>653</v>
      </c>
      <c r="F148" s="105">
        <v>0</v>
      </c>
      <c r="G148" s="96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2"/>
    </row>
    <row r="149" spans="1:28" ht="22.5" customHeight="1" x14ac:dyDescent="0.3">
      <c r="A149" s="108"/>
      <c r="B149" s="42" t="s">
        <v>177</v>
      </c>
      <c r="C149" s="53"/>
      <c r="D149" s="53"/>
      <c r="E149" s="113">
        <v>203</v>
      </c>
      <c r="F149" s="105">
        <v>0</v>
      </c>
      <c r="G149" s="96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2"/>
    </row>
    <row r="150" spans="1:28" ht="22.5" customHeight="1" x14ac:dyDescent="0.3">
      <c r="A150" s="108"/>
      <c r="B150" s="42" t="s">
        <v>178</v>
      </c>
      <c r="C150" s="53"/>
      <c r="D150" s="53"/>
      <c r="E150" s="113">
        <v>209</v>
      </c>
      <c r="F150" s="105">
        <v>0</v>
      </c>
      <c r="G150" s="96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2"/>
    </row>
    <row r="151" spans="1:28" ht="22.5" customHeight="1" x14ac:dyDescent="0.3">
      <c r="A151" s="108"/>
      <c r="B151" s="42" t="s">
        <v>99</v>
      </c>
      <c r="C151" s="53"/>
      <c r="D151" s="53"/>
      <c r="E151" s="113"/>
      <c r="F151" s="105">
        <v>1</v>
      </c>
      <c r="G151" s="96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2"/>
    </row>
    <row r="152" spans="1:28" ht="22.5" customHeight="1" x14ac:dyDescent="0.3">
      <c r="A152" s="108"/>
      <c r="B152" s="42" t="s">
        <v>179</v>
      </c>
      <c r="C152" s="53"/>
      <c r="D152" s="53"/>
      <c r="E152" s="113"/>
      <c r="F152" s="105">
        <v>1</v>
      </c>
      <c r="G152" s="96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2"/>
    </row>
    <row r="153" spans="1:28" ht="22.5" customHeight="1" x14ac:dyDescent="0.3">
      <c r="A153" s="108"/>
      <c r="B153" s="42" t="s">
        <v>98</v>
      </c>
      <c r="C153" s="53"/>
      <c r="D153" s="53"/>
      <c r="E153" s="113">
        <v>110</v>
      </c>
      <c r="F153" s="105">
        <v>0</v>
      </c>
      <c r="G153" s="96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2"/>
    </row>
    <row r="154" spans="1:28" ht="36.75" customHeight="1" x14ac:dyDescent="0.35">
      <c r="A154" s="63"/>
      <c r="B154" s="42" t="s">
        <v>111</v>
      </c>
      <c r="C154" s="53"/>
      <c r="D154" s="53"/>
      <c r="E154" s="113"/>
      <c r="F154" s="53"/>
      <c r="G154" s="117" t="s">
        <v>172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2"/>
    </row>
    <row r="155" spans="1:28" ht="33" customHeight="1" x14ac:dyDescent="0.3">
      <c r="B155" s="45" t="s">
        <v>11</v>
      </c>
      <c r="C155" s="56">
        <f>SUM(C54:C154)</f>
        <v>85252</v>
      </c>
      <c r="D155" s="57">
        <f>SUM(D54:D154)</f>
        <v>844</v>
      </c>
      <c r="E155" s="112">
        <f>SUM(E54:E154)</f>
        <v>27074</v>
      </c>
      <c r="F155" s="107">
        <f>SUM(F54:F154)</f>
        <v>121</v>
      </c>
      <c r="G155" s="120" t="s">
        <v>180</v>
      </c>
      <c r="H155" s="1"/>
      <c r="I155" s="1"/>
      <c r="J155" s="1" t="s">
        <v>18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2"/>
    </row>
    <row r="156" spans="1:28" ht="33.75" customHeight="1" x14ac:dyDescent="0.25"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2"/>
    </row>
    <row r="157" spans="1:28" ht="24" customHeight="1" x14ac:dyDescent="0.25"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2"/>
    </row>
    <row r="158" spans="1:28" ht="30" customHeight="1" x14ac:dyDescent="0.25"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2"/>
    </row>
    <row r="159" spans="1:28" ht="24.95" customHeight="1" x14ac:dyDescent="0.35">
      <c r="A159" s="6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2"/>
    </row>
    <row r="160" spans="1:28" ht="181.5" customHeight="1" x14ac:dyDescent="0.35">
      <c r="A160" s="63"/>
      <c r="H160" s="1"/>
      <c r="I160" s="1" t="s">
        <v>3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2"/>
    </row>
    <row r="161" spans="1:37" ht="47.25" customHeight="1" x14ac:dyDescent="0.25"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2"/>
    </row>
    <row r="162" spans="1:37" ht="3" customHeight="1" x14ac:dyDescent="0.25"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2"/>
    </row>
    <row r="163" spans="1:37" hidden="1" x14ac:dyDescent="0.25"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2"/>
    </row>
    <row r="164" spans="1:37" ht="35.25" hidden="1" customHeight="1" thickBot="1" x14ac:dyDescent="0.3"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2"/>
    </row>
    <row r="165" spans="1:37" ht="48" hidden="1" customHeight="1" thickBot="1" x14ac:dyDescent="0.3">
      <c r="A165" s="83"/>
      <c r="D165" s="82"/>
      <c r="E165" s="39"/>
      <c r="F165" s="39"/>
      <c r="G165" s="40"/>
      <c r="H165" s="15"/>
      <c r="I165" s="15"/>
      <c r="J165" s="15"/>
      <c r="K165" s="15"/>
      <c r="L165" s="15"/>
      <c r="M165" s="15"/>
      <c r="N165" s="15"/>
      <c r="O165" s="15"/>
      <c r="P165" s="15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0"/>
      <c r="AC165" s="11"/>
      <c r="AD165" s="11"/>
      <c r="AE165" s="11"/>
      <c r="AF165" s="11"/>
      <c r="AG165" s="11"/>
      <c r="AH165" s="11"/>
      <c r="AI165" s="11"/>
      <c r="AJ165" s="11"/>
      <c r="AK165" s="11"/>
    </row>
    <row r="166" spans="1:37" ht="42" customHeight="1" thickBot="1" x14ac:dyDescent="0.3">
      <c r="A166" s="87"/>
      <c r="F166" s="3"/>
      <c r="G166" s="1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</row>
    <row r="167" spans="1:37" ht="50.25" customHeight="1" x14ac:dyDescent="0.35">
      <c r="A167" s="67"/>
      <c r="B167" s="125" t="s">
        <v>4</v>
      </c>
      <c r="C167" s="126"/>
      <c r="F167" s="3"/>
      <c r="G167" s="1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</row>
    <row r="168" spans="1:37" ht="33.75" customHeight="1" thickBot="1" x14ac:dyDescent="0.4">
      <c r="A168" s="44"/>
      <c r="B168" s="88" t="s">
        <v>95</v>
      </c>
      <c r="C168" s="62" t="s">
        <v>1</v>
      </c>
      <c r="F168" s="3"/>
      <c r="G168" s="1" t="s">
        <v>3</v>
      </c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</row>
    <row r="169" spans="1:37" ht="18.75" x14ac:dyDescent="0.3">
      <c r="A169" s="44">
        <v>1</v>
      </c>
      <c r="B169" s="89" t="s">
        <v>12</v>
      </c>
      <c r="C169" s="118">
        <v>10</v>
      </c>
      <c r="F169" s="3"/>
      <c r="G169" s="1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</row>
    <row r="170" spans="1:37" ht="37.5" x14ac:dyDescent="0.3">
      <c r="A170" s="44">
        <f>1+1</f>
        <v>2</v>
      </c>
      <c r="B170" s="90" t="s">
        <v>29</v>
      </c>
      <c r="C170" s="119">
        <v>42</v>
      </c>
      <c r="F170" s="3"/>
      <c r="G170" s="28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</row>
    <row r="171" spans="1:37" ht="18.75" x14ac:dyDescent="0.3">
      <c r="A171" s="44">
        <v>3</v>
      </c>
      <c r="B171" s="91" t="s">
        <v>41</v>
      </c>
      <c r="C171" s="119">
        <v>16</v>
      </c>
      <c r="F171" s="3"/>
      <c r="G171" s="1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</row>
    <row r="172" spans="1:37" ht="18.75" x14ac:dyDescent="0.3">
      <c r="A172" s="44">
        <v>4</v>
      </c>
      <c r="B172" s="90" t="s">
        <v>39</v>
      </c>
      <c r="C172" s="119"/>
      <c r="F172" s="3"/>
      <c r="G172" s="1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</row>
    <row r="173" spans="1:37" ht="18.75" x14ac:dyDescent="0.3">
      <c r="A173" s="44">
        <v>5</v>
      </c>
      <c r="B173" s="92" t="s">
        <v>38</v>
      </c>
      <c r="C173" s="119">
        <v>134</v>
      </c>
      <c r="F173" s="3"/>
      <c r="G173" s="1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</row>
    <row r="174" spans="1:37" ht="37.5" x14ac:dyDescent="0.3">
      <c r="A174" s="44">
        <v>6</v>
      </c>
      <c r="B174" s="91" t="s">
        <v>42</v>
      </c>
      <c r="C174" s="119">
        <v>63</v>
      </c>
      <c r="F174" s="3"/>
      <c r="G174" s="1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</row>
    <row r="175" spans="1:37" ht="18.75" x14ac:dyDescent="0.3">
      <c r="A175" s="44">
        <v>7</v>
      </c>
      <c r="B175" s="91" t="s">
        <v>40</v>
      </c>
      <c r="C175" s="119">
        <v>73</v>
      </c>
      <c r="F175" s="3"/>
      <c r="G175" s="1" t="s">
        <v>3</v>
      </c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</row>
    <row r="176" spans="1:37" ht="37.5" x14ac:dyDescent="0.3">
      <c r="A176" s="44">
        <v>8</v>
      </c>
      <c r="B176" s="91" t="s">
        <v>43</v>
      </c>
      <c r="C176" s="119">
        <v>0</v>
      </c>
      <c r="F176" s="3"/>
      <c r="G176" s="1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</row>
    <row r="177" spans="1:37" ht="37.5" x14ac:dyDescent="0.3">
      <c r="A177" s="44">
        <v>9</v>
      </c>
      <c r="B177" s="91" t="s">
        <v>30</v>
      </c>
      <c r="C177" s="119">
        <v>13</v>
      </c>
      <c r="F177" s="3" t="s">
        <v>3</v>
      </c>
      <c r="G177" s="1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</row>
    <row r="178" spans="1:37" ht="18.75" x14ac:dyDescent="0.3">
      <c r="A178" s="44">
        <v>10</v>
      </c>
      <c r="B178" s="92" t="s">
        <v>31</v>
      </c>
      <c r="C178" s="119">
        <v>0</v>
      </c>
      <c r="F178" s="3"/>
      <c r="G178" s="1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</row>
    <row r="179" spans="1:37" ht="37.5" x14ac:dyDescent="0.3">
      <c r="A179" s="44">
        <v>11</v>
      </c>
      <c r="B179" s="91" t="s">
        <v>32</v>
      </c>
      <c r="C179" s="119">
        <v>15</v>
      </c>
      <c r="F179" s="22"/>
      <c r="G179" s="1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</row>
    <row r="180" spans="1:37" ht="56.25" x14ac:dyDescent="0.3">
      <c r="A180" s="44">
        <v>12</v>
      </c>
      <c r="B180" s="91" t="s">
        <v>33</v>
      </c>
      <c r="C180" s="119">
        <v>1</v>
      </c>
      <c r="F180" s="1"/>
      <c r="G180" s="1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</row>
    <row r="181" spans="1:37" ht="21.75" thickBot="1" x14ac:dyDescent="0.4">
      <c r="A181" s="63"/>
      <c r="B181" s="93" t="s">
        <v>2</v>
      </c>
      <c r="C181" s="86">
        <f>+SUM(C169:C180)</f>
        <v>367</v>
      </c>
      <c r="F181" s="1"/>
      <c r="G181" s="1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</row>
    <row r="182" spans="1:37" ht="23.25" x14ac:dyDescent="0.35">
      <c r="A182" s="64"/>
      <c r="B182" s="14"/>
      <c r="C182" s="14"/>
      <c r="D182" s="29"/>
      <c r="E182" s="29"/>
      <c r="F182" s="1"/>
      <c r="G182" s="14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</row>
    <row r="183" spans="1:37" ht="18.75" x14ac:dyDescent="0.3">
      <c r="B183" s="15"/>
      <c r="C183" s="15"/>
      <c r="D183" s="33"/>
      <c r="E183" s="33"/>
      <c r="F183" s="14"/>
      <c r="G183" s="15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</row>
    <row r="184" spans="1:37" ht="18.75" x14ac:dyDescent="0.25">
      <c r="B184" s="15">
        <v>92</v>
      </c>
      <c r="C184" s="15">
        <v>2</v>
      </c>
      <c r="D184" s="34"/>
      <c r="E184" s="34"/>
      <c r="F184" s="15"/>
      <c r="G184" s="15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</row>
    <row r="185" spans="1:37" ht="18.75" x14ac:dyDescent="0.25">
      <c r="B185" s="15"/>
      <c r="C185" s="17" t="s">
        <v>3</v>
      </c>
      <c r="D185" s="34"/>
      <c r="E185" s="34"/>
      <c r="F185" s="15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</row>
    <row r="186" spans="1:37" ht="18.75" x14ac:dyDescent="0.25">
      <c r="B186" s="17"/>
      <c r="C186" s="17"/>
      <c r="D186" s="34"/>
      <c r="E186" s="34"/>
      <c r="F186" s="15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</row>
    <row r="187" spans="1:37" ht="37.5" x14ac:dyDescent="0.25">
      <c r="B187" s="69" t="s">
        <v>14</v>
      </c>
      <c r="C187" s="27"/>
      <c r="D187" s="34"/>
      <c r="E187" s="34"/>
      <c r="F187" s="15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</row>
    <row r="188" spans="1:37" ht="18.75" x14ac:dyDescent="0.25">
      <c r="A188" s="65"/>
      <c r="B188" s="19"/>
      <c r="C188" s="17"/>
      <c r="D188" s="34"/>
      <c r="E188" s="34"/>
      <c r="F188" s="15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</row>
    <row r="189" spans="1:37" ht="18.75" x14ac:dyDescent="0.25">
      <c r="B189" s="19" t="s">
        <v>5</v>
      </c>
      <c r="C189" s="17"/>
      <c r="D189" s="34"/>
      <c r="E189" s="34"/>
      <c r="F189" s="15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</row>
    <row r="190" spans="1:37" ht="37.5" x14ac:dyDescent="0.25">
      <c r="B190" s="69" t="s">
        <v>184</v>
      </c>
      <c r="C190" s="17"/>
      <c r="D190" s="34"/>
      <c r="E190" s="34"/>
      <c r="F190" s="15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</row>
    <row r="191" spans="1:37" ht="18.75" x14ac:dyDescent="0.25">
      <c r="B191" s="17"/>
      <c r="C191" s="17"/>
      <c r="D191" s="41"/>
      <c r="E191" s="41"/>
      <c r="F191" s="17"/>
      <c r="G191" s="18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</row>
    <row r="192" spans="1:37" ht="18.75" x14ac:dyDescent="0.25">
      <c r="B192" s="17"/>
      <c r="C192" s="17"/>
      <c r="D192" s="14"/>
      <c r="E192" s="14"/>
      <c r="F192" s="17"/>
      <c r="G192" s="18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</row>
    <row r="193" spans="2:37" ht="18.75" x14ac:dyDescent="0.25">
      <c r="B193" s="17"/>
      <c r="C193" s="17"/>
      <c r="D193" s="15"/>
      <c r="E193" s="15"/>
      <c r="F193" s="17"/>
      <c r="G193" s="18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</row>
    <row r="194" spans="2:37" ht="18.75" x14ac:dyDescent="0.25">
      <c r="B194" s="17"/>
      <c r="C194" s="17"/>
      <c r="D194" s="15"/>
      <c r="E194" s="15"/>
      <c r="F194" s="17"/>
      <c r="G194" s="18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</row>
    <row r="195" spans="2:37" ht="18.75" x14ac:dyDescent="0.25">
      <c r="B195" s="17"/>
      <c r="C195" s="17"/>
      <c r="D195" s="17"/>
      <c r="E195" s="17"/>
      <c r="F195" s="17"/>
      <c r="G195" s="18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</row>
    <row r="196" spans="2:37" ht="18.75" x14ac:dyDescent="0.25">
      <c r="B196" s="17"/>
      <c r="C196" s="17"/>
      <c r="D196" s="17"/>
      <c r="E196" s="17"/>
      <c r="F196" s="17"/>
      <c r="G196" s="18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</row>
    <row r="197" spans="2:37" ht="18.75" x14ac:dyDescent="0.25">
      <c r="B197" s="17"/>
      <c r="C197" s="17"/>
      <c r="D197" s="17"/>
      <c r="E197" s="17"/>
      <c r="F197" s="17"/>
      <c r="G197" s="18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</row>
    <row r="198" spans="2:37" ht="18.75" x14ac:dyDescent="0.25">
      <c r="B198" s="17"/>
      <c r="C198" s="17"/>
      <c r="D198" s="35"/>
      <c r="E198" s="35"/>
      <c r="F198" s="26"/>
      <c r="G198" s="18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</row>
    <row r="199" spans="2:37" ht="18.75" x14ac:dyDescent="0.25">
      <c r="B199" s="17"/>
      <c r="C199" s="17"/>
      <c r="D199" s="17"/>
      <c r="E199" s="17"/>
      <c r="F199" s="17"/>
      <c r="G199" s="18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</row>
    <row r="200" spans="2:37" ht="18.75" x14ac:dyDescent="0.25">
      <c r="B200" s="17"/>
      <c r="C200" s="17"/>
      <c r="D200" s="17"/>
      <c r="E200" s="17"/>
      <c r="F200" s="17"/>
      <c r="G200" s="18"/>
    </row>
    <row r="201" spans="2:37" ht="18.75" x14ac:dyDescent="0.25">
      <c r="B201" s="17"/>
      <c r="C201" s="17"/>
      <c r="D201" s="17"/>
      <c r="E201" s="17"/>
      <c r="F201" s="17"/>
      <c r="G201" s="18"/>
    </row>
    <row r="202" spans="2:37" ht="18.75" x14ac:dyDescent="0.25">
      <c r="B202" s="17"/>
      <c r="C202" s="17"/>
      <c r="D202" s="17"/>
      <c r="E202" s="17"/>
      <c r="F202" s="17" t="s">
        <v>8</v>
      </c>
      <c r="G202" s="18"/>
    </row>
    <row r="203" spans="2:37" ht="18.75" x14ac:dyDescent="0.25">
      <c r="B203" s="17"/>
      <c r="C203" s="17"/>
      <c r="D203" s="17"/>
      <c r="E203" s="17"/>
      <c r="F203" s="17"/>
      <c r="G203" s="18"/>
    </row>
    <row r="204" spans="2:37" ht="18.75" x14ac:dyDescent="0.25">
      <c r="B204" s="17"/>
      <c r="C204" s="17"/>
      <c r="D204" s="17"/>
      <c r="E204" s="17"/>
      <c r="F204" s="17"/>
      <c r="G204" s="18"/>
    </row>
    <row r="205" spans="2:37" ht="18.75" x14ac:dyDescent="0.25">
      <c r="B205" s="11"/>
      <c r="C205" s="11"/>
      <c r="D205" s="17"/>
      <c r="E205" s="17"/>
      <c r="F205" s="17"/>
      <c r="G205" s="18"/>
    </row>
    <row r="206" spans="2:37" ht="18.75" x14ac:dyDescent="0.25">
      <c r="B206" s="11" t="s">
        <v>6</v>
      </c>
      <c r="C206" s="11"/>
      <c r="D206" s="17"/>
      <c r="E206" s="17"/>
      <c r="F206" s="17"/>
      <c r="G206" s="18"/>
    </row>
    <row r="207" spans="2:37" ht="18.75" x14ac:dyDescent="0.25">
      <c r="D207" s="17"/>
      <c r="E207" s="17"/>
      <c r="F207" s="17"/>
      <c r="G207" s="18"/>
    </row>
    <row r="208" spans="2:37" ht="18.75" x14ac:dyDescent="0.25">
      <c r="D208" s="17"/>
      <c r="E208" s="17"/>
      <c r="F208" s="17" t="s">
        <v>9</v>
      </c>
      <c r="G208" s="18"/>
    </row>
    <row r="209" spans="4:7" ht="18.75" x14ac:dyDescent="0.25">
      <c r="D209" s="17"/>
      <c r="E209" s="17"/>
      <c r="F209" s="17"/>
      <c r="G209" s="18"/>
    </row>
    <row r="210" spans="4:7" ht="18.75" x14ac:dyDescent="0.25">
      <c r="D210" s="17"/>
      <c r="E210" s="17"/>
      <c r="F210" s="17"/>
      <c r="G210" s="12"/>
    </row>
    <row r="211" spans="4:7" ht="18.75" x14ac:dyDescent="0.25">
      <c r="D211" s="17"/>
      <c r="E211" s="17"/>
      <c r="F211" s="11"/>
      <c r="G211" s="13"/>
    </row>
    <row r="212" spans="4:7" x14ac:dyDescent="0.25">
      <c r="D212" s="17"/>
      <c r="E212" s="17"/>
      <c r="F212" s="11"/>
    </row>
    <row r="213" spans="4:7" x14ac:dyDescent="0.25">
      <c r="D213" s="17"/>
      <c r="E213" s="17"/>
    </row>
    <row r="214" spans="4:7" x14ac:dyDescent="0.25">
      <c r="D214" s="17"/>
      <c r="E214" s="17"/>
    </row>
    <row r="215" spans="4:7" x14ac:dyDescent="0.25">
      <c r="D215" s="17"/>
      <c r="E215" s="17"/>
    </row>
    <row r="216" spans="4:7" x14ac:dyDescent="0.25">
      <c r="D216" s="11"/>
      <c r="E216" s="11"/>
    </row>
    <row r="217" spans="4:7" x14ac:dyDescent="0.25">
      <c r="D217" s="11"/>
      <c r="E217" s="11"/>
    </row>
  </sheetData>
  <mergeCells count="3">
    <mergeCell ref="B1:AB2"/>
    <mergeCell ref="B4:C4"/>
    <mergeCell ref="B167:C167"/>
  </mergeCells>
  <phoneticPr fontId="9" type="noConversion"/>
  <printOptions horizontalCentered="1"/>
  <pageMargins left="0.7" right="0.7" top="0.75" bottom="0.75" header="0.3" footer="0.3"/>
  <pageSetup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PROPIEDAD DE</cp:lastModifiedBy>
  <cp:lastPrinted>2023-01-19T14:15:39Z</cp:lastPrinted>
  <dcterms:created xsi:type="dcterms:W3CDTF">2021-12-21T12:58:40Z</dcterms:created>
  <dcterms:modified xsi:type="dcterms:W3CDTF">2025-10-16T15:38:45Z</dcterms:modified>
</cp:coreProperties>
</file>