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Yndhira Neuman\Desktop\"/>
    </mc:Choice>
  </mc:AlternateContent>
  <bookViews>
    <workbookView xWindow="-28920" yWindow="1440" windowWidth="29040" windowHeight="15720"/>
  </bookViews>
  <sheets>
    <sheet name="Hoja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5" i="1" l="1"/>
  <c r="E155" i="1"/>
  <c r="D155" i="1"/>
  <c r="C155" i="1"/>
  <c r="A159" i="1"/>
  <c r="C170" i="1"/>
  <c r="C45" i="1"/>
</calcChain>
</file>

<file path=xl/sharedStrings.xml><?xml version="1.0" encoding="utf-8"?>
<sst xmlns="http://schemas.openxmlformats.org/spreadsheetml/2006/main" count="201" uniqueCount="180">
  <si>
    <t>Dirección Legal</t>
  </si>
  <si>
    <t>Cantidad</t>
  </si>
  <si>
    <t>Totales</t>
  </si>
  <si>
    <t xml:space="preserve"> </t>
  </si>
  <si>
    <t>Dirección Técnica</t>
  </si>
  <si>
    <t xml:space="preserve">Cantidad </t>
  </si>
  <si>
    <t xml:space="preserve">                                                                                                                   ELA</t>
  </si>
  <si>
    <t>Senado de la República Dominicana</t>
  </si>
  <si>
    <t>TOTALES</t>
  </si>
  <si>
    <t xml:space="preserve">Informe de Determinaciones  Áreas ( Departamento de Ingienería)  </t>
  </si>
  <si>
    <t>Dirección de Inventario de Bienes Estatales  Instituciones Solicitantes</t>
  </si>
  <si>
    <t>Solicitud de Corrección de Poder</t>
  </si>
  <si>
    <t>Procesos Litigiosos</t>
  </si>
  <si>
    <t xml:space="preserve">Descargo de Vehículos Concluidos  </t>
  </si>
  <si>
    <t xml:space="preserve">   </t>
  </si>
  <si>
    <t>Consejo Nacional de la Persona Envejeciente</t>
  </si>
  <si>
    <t xml:space="preserve">  </t>
  </si>
  <si>
    <t xml:space="preserve">                                                         Producto</t>
  </si>
  <si>
    <t>Certificaciones de Litis u Oposición</t>
  </si>
  <si>
    <t>Subastas Realizadas</t>
  </si>
  <si>
    <t>Remisiones de Archivos de Expedientes legales</t>
  </si>
  <si>
    <t>Solicitud de Elaboración de Contrato</t>
  </si>
  <si>
    <t>Solicitud de Copias Certificadas</t>
  </si>
  <si>
    <t xml:space="preserve">Descargos Realizados </t>
  </si>
  <si>
    <t>Reasignaciones y Trasnferencias de Mobiliarios  y Vehículos,  Realizadas entre instituciones Gubernamentales</t>
  </si>
  <si>
    <t>Investigaciones sobre ocupaciones de propiedades Estatales o Privadas. (Área de Inspección)</t>
  </si>
  <si>
    <t>Dibujo de planos para edificaciones en proyectos Habitacionales y locales comerciales, propiedad del ED.</t>
  </si>
  <si>
    <t>Imagen satelital por Google Maps.</t>
  </si>
  <si>
    <t>Entrega de copias Certificaciones, entrega de expedientes Originales y consulta de Planos Catastrales.</t>
  </si>
  <si>
    <t xml:space="preserve">Evaluaciones mediante reuniones y aplicación de censo, para determinar condiciones socio-económico y calidad de ocupantes de viviendas construidas por el Estado y ocupantes de terrenos propiedad del Estado. </t>
  </si>
  <si>
    <t>Generación Certificaciones no Objeción a Deslinde</t>
  </si>
  <si>
    <t>Generación Depósito de Títulos</t>
  </si>
  <si>
    <t>Generación Transferencia a favor de particulares</t>
  </si>
  <si>
    <t>Solicitud de Documentos Originales</t>
  </si>
  <si>
    <t>Informe de Determinación de Área (Departamento de Catastro)</t>
  </si>
  <si>
    <t>Levantamiento para el PNT. (Sub-Divisiones) (Departamento de Catastro)</t>
  </si>
  <si>
    <t>Dibujo de planos para la determinación de áreas (Mensura Catastral)</t>
  </si>
  <si>
    <t>Informe de Inspección Solución de Conflicto. (Departamento de Inspección)</t>
  </si>
  <si>
    <t>Informes de investigaciones Técnico-Legales de inmuebles propiedad del Estado dominicano. (Departamento Recuperación de Inmuebles)</t>
  </si>
  <si>
    <t>Planos para determinaciones de áreas de parcelas resultantes del PNT. (División de Dibujo Técnico)</t>
  </si>
  <si>
    <t>Etiquetas de Mobiliarios y Equipos de Oficina Despachada</t>
  </si>
  <si>
    <t>Ministerio de Deporte y Recreación (MIDEREC)</t>
  </si>
  <si>
    <t>Direccion General de Aduanas (DGA)</t>
  </si>
  <si>
    <t>Instituto Cartográfico Militar</t>
  </si>
  <si>
    <t>PROMESE/CAL</t>
  </si>
  <si>
    <t>Contraloría General de la República</t>
  </si>
  <si>
    <t>Unidad Técnica de Titulación de Terrenos del estado (UTECT)</t>
  </si>
  <si>
    <t xml:space="preserve">Ministerio de Interior y Policía </t>
  </si>
  <si>
    <t>Dirección General de Bienes Nacionales (DGBN)</t>
  </si>
  <si>
    <t>Descargo de Mobiliarios de Oficina y Equipos,  Concluidos</t>
  </si>
  <si>
    <t>Consejo Nacional de Competitividad</t>
  </si>
  <si>
    <t>Administradora de Subsidios Sociales (ADDESS)</t>
  </si>
  <si>
    <t>Corporación de Acueducto y Alcantarillado de Boca Chica</t>
  </si>
  <si>
    <t>Ministerio de Industria, Comercio y MIPYMES</t>
  </si>
  <si>
    <t>Departamento Aeroportuario</t>
  </si>
  <si>
    <t xml:space="preserve">                         </t>
  </si>
  <si>
    <t>Seguro Nacional de Salud (SENASA)</t>
  </si>
  <si>
    <t>Ministerio de Defensa (Comandancia del Batallón de Comandos, Ejército de la Rep. Dom)</t>
  </si>
  <si>
    <t>Parque Zoológico Nacional</t>
  </si>
  <si>
    <t>Instituto Dominicano del Café (INDOCAFÉ)</t>
  </si>
  <si>
    <t>Institución Receptora: Gobernación Provincial de María Trinidad Sanchéz ( 35, Mobiliarios)</t>
  </si>
  <si>
    <t>Institución Receptora: Junta de Distreito Municipal El Limón, Sámana (18 Mobiliarios)</t>
  </si>
  <si>
    <t>Institución Solicitante : Junta Central Electoral</t>
  </si>
  <si>
    <t>Depósitos de Bienes Descargados (CEAGAMA)</t>
  </si>
  <si>
    <t>Institución Receptora: Sr. Julio C. López Peña, Diputado Comunidad dominicana en el exterior (102 Mobiliarios)</t>
  </si>
  <si>
    <t>Institución Receptora: Colegio Nuestra Señora del Perpetuo Corazón (FARD) Coronel Osvaldo A. Pérez feliz (300 Mobiliarios)</t>
  </si>
  <si>
    <t>Institución Receptora: Coronel Johnny Rafael Burgos, FARD, DEM. (6 Mobiliarios)</t>
  </si>
  <si>
    <t>Institución Solicitante : Comisión Presidencial de Apoyo al Desarrollo Barrial</t>
  </si>
  <si>
    <t>Institución Receptora: Consejo Nacional de Gestión Presidencial (55 Mobiliarios)</t>
  </si>
  <si>
    <t>Institución Receptora: Escuela Nacional de Educación Víal (40 Mobiliarios)</t>
  </si>
  <si>
    <t xml:space="preserve">Institución Solicitante : Oficina Nacional de Estadísticas (ONE) </t>
  </si>
  <si>
    <t>Institución Receptora: Dirección General de Proyectos Estratégicos (50 Mobiliarios)</t>
  </si>
  <si>
    <t>Institución Receptora: Dirección General de Museos (100 Mobiliarios)</t>
  </si>
  <si>
    <t>Institución Receptora: Centros Tecnologicos Comuniatarios (CTC) (1750 Mobiliarios)</t>
  </si>
  <si>
    <t>Instituto de Estabilización de Precios (INESPRE)</t>
  </si>
  <si>
    <t>Dirección General de Ganadería</t>
  </si>
  <si>
    <t>Consejo Nacional para el VIH (SIDA)</t>
  </si>
  <si>
    <t>Ministerio de Obras Públicas y Comunicaciones (MOPC)</t>
  </si>
  <si>
    <t xml:space="preserve">Instituto Geográfico Nacional </t>
  </si>
  <si>
    <t>Instituto Superior de Formación Docente Salome Ureña (ISFODOSU)</t>
  </si>
  <si>
    <t>Etiquetas de Vehículos  Despachada</t>
  </si>
  <si>
    <t>Instituto Nacional de Bienestar Estudiantil (INABIE)</t>
  </si>
  <si>
    <t>Ministerio de Defensa, Escuela de Graduandos en Derechos Humanos y Derecho Internacional Humanitario (EGDDHH Y DIH)</t>
  </si>
  <si>
    <t>Ministerio de Salud Pública</t>
  </si>
  <si>
    <t>Solicitud Certificación Renuncia de Bien de Familia</t>
  </si>
  <si>
    <t>Solicitud  Certificación de Propiedad</t>
  </si>
  <si>
    <t>Solicitud Corrección de Contrato (Adendas)</t>
  </si>
  <si>
    <t>Solicitud  Compra de Inmueble</t>
  </si>
  <si>
    <t>Contratos elaborados de Usufructo y/o Donación</t>
  </si>
  <si>
    <t>Elaboración de Análisis Estadísticos de Procesos Legales</t>
  </si>
  <si>
    <t>Solicitud Análisis de Expedientes y Estatus de Expedientes</t>
  </si>
  <si>
    <t xml:space="preserve">                            Productos</t>
  </si>
  <si>
    <t>PROMIPYME</t>
  </si>
  <si>
    <t>Instituto Nacional de Atención Integral a la Primera Infancia (INAIPI)</t>
  </si>
  <si>
    <t>Instituto de educación Superior en Formación Diplomática y Consular (INESDYC)</t>
  </si>
  <si>
    <t>Consejo Nacional para la Niñez y la Adolescencia (CONANI)</t>
  </si>
  <si>
    <t>Superintendencia de Salud y Riesgos Laborales (SISALRIL)</t>
  </si>
  <si>
    <t>Instituto de Desarrollo y Crédito Cooperativo (IDECOOP)</t>
  </si>
  <si>
    <t>Dirección General del Catastro Nacional (DGCN)</t>
  </si>
  <si>
    <t>Ministerio de Trabajo</t>
  </si>
  <si>
    <t>Ministerio de Defensa, Cuerpo especializado de Seguridad Aeroportuaria, de la Aviación Civil (CESAC)</t>
  </si>
  <si>
    <t>Ministerio de Cultura</t>
  </si>
  <si>
    <t>Centro de Educación Médica de Amistad Domínico Japonesa (CEMADOJA)</t>
  </si>
  <si>
    <t>Ministerio de Agricultura</t>
  </si>
  <si>
    <t>Oficina Nacional de Estadísticas (ONE)</t>
  </si>
  <si>
    <t>Dirección General de información y Defensa de los Afiliados a la Seguridad Social (DIDA)</t>
  </si>
  <si>
    <t>Institución  Receptota: Junta Municipal Juancho (38 Mobiliarios)</t>
  </si>
  <si>
    <t>Institución Solicitante: Depósitos de Bienes Descargados (CEAGAMA)</t>
  </si>
  <si>
    <t>Institución Solicitante: Instituto Nacional de Formación y Capacitación (INAFOCAN)</t>
  </si>
  <si>
    <t>Institución  Receptota: Biblioteca Nacional Pedro Henriquez Ureña (11 Mobiliarios)</t>
  </si>
  <si>
    <t>Institución Solicitante: Oficina Nacional de Estadísticas (ONE)</t>
  </si>
  <si>
    <t>Institución  Receptora: Sistema Unico de Beneficiarios (SIUBEN), (15 Mobiliarios)</t>
  </si>
  <si>
    <t>Institución Solicitante: Ministerio de la Presidencia (MINPRE)</t>
  </si>
  <si>
    <t>Institución  Receptora: Departamento Nacional de Investigaciones (DNI), (265 Mobiliarios)</t>
  </si>
  <si>
    <t>Institución  Receptora: Coronel Juan Elpidio Diloné, Dirección Deportes, FARD (25 Mobiliarios)</t>
  </si>
  <si>
    <t>Institución Solicitante: Instituto Agrario Dominicano (IAD)</t>
  </si>
  <si>
    <t>Institución  Receptora: Ministerio de Agricultura y INDRHI, (30 Vehículos)</t>
  </si>
  <si>
    <t>Institución  Receptora: Senador Daniel Rivera, Senadoria Santiago, (14 Mobiliarios)</t>
  </si>
  <si>
    <t xml:space="preserve">Gestiónes de Títulos, a través de la Unidad Técnica de Titulación </t>
  </si>
  <si>
    <t>Generación de Certificación de Privilegio</t>
  </si>
  <si>
    <t>Solicitud Determinaciones de Áreas e Inspección</t>
  </si>
  <si>
    <t>Solicitud de Derogación y  Exclusión de Decreto</t>
  </si>
  <si>
    <t xml:space="preserve">Respuestas a Solicitudes </t>
  </si>
  <si>
    <t>Certificaciones</t>
  </si>
  <si>
    <t xml:space="preserve">Recepción de Informes Técnicos y Determinaciones de Áreas </t>
  </si>
  <si>
    <t xml:space="preserve">Solicitud de Transferencia de Inmueble </t>
  </si>
  <si>
    <t>Solicitud Apertura de Cuenta</t>
  </si>
  <si>
    <t>Solicitud de Regularización</t>
  </si>
  <si>
    <t>Remisión de Respuestas Interinstitucionales</t>
  </si>
  <si>
    <t>Solicitud Depósito de Título a la Jurisdicción Inmobiliaria, para fines de rebaja</t>
  </si>
  <si>
    <t xml:space="preserve">Solicitud asignación de Poder a la Presidencia </t>
  </si>
  <si>
    <t>Solicitud Otorgamiento de Poder, para suscribir Contrato de Compra</t>
  </si>
  <si>
    <t>Solicitud al poder ejecutivo de levantamiento total o parcial de Declaratoria Pública (Exclusión)</t>
  </si>
  <si>
    <t>Solicitud Remisión de Decreto de Declaratoria Pública</t>
  </si>
  <si>
    <t>Solicitud de preparación de expediente para fines de pago , por concepto de declaratoria Póblica y Expropiación</t>
  </si>
  <si>
    <t>Total de Contratos elaborados de compensación resacitoría de pago y transferencia de inmueble, por concepto de expropiación</t>
  </si>
  <si>
    <t>Solicitud de emisión de Decreto de expropiación y Utilidad Pública a la Presidencia</t>
  </si>
  <si>
    <t>Dirección General de SUPÉRATE</t>
  </si>
  <si>
    <t>Director de la Reserva,  Policía Nacional</t>
  </si>
  <si>
    <t>Instituto Geografico Nacional</t>
  </si>
  <si>
    <t>ÉTICA</t>
  </si>
  <si>
    <t>CAMBIO CLIMATICO</t>
  </si>
  <si>
    <t>CONADIS</t>
  </si>
  <si>
    <t>Ministerio de la Juventud</t>
  </si>
  <si>
    <t>Tesorería de la Seguridad Social</t>
  </si>
  <si>
    <t>OfiCINA Nacional de Defensa Pública</t>
  </si>
  <si>
    <t>Consejo Ncional de Bioé en Salud (CONABIOS)</t>
  </si>
  <si>
    <t>Ministerio De Defensa (Comandancia General Armada de la Rep. Dom))</t>
  </si>
  <si>
    <t>Consejo Estatal del Ázucar (CEA)(</t>
  </si>
  <si>
    <t>Comisión de Defensa Comercial</t>
  </si>
  <si>
    <t>Cámara de Diputados de la Rep. Dom.</t>
  </si>
  <si>
    <t>Armada de R.D. (Direcció General de Dragas, Presas y Balizamiento)</t>
  </si>
  <si>
    <t>Ministerio de Defensa (Hospital Universitario Docente de las Fuerzas Armadas)</t>
  </si>
  <si>
    <t>Ministerio de Defensa (Comandancia de la 1ra Brigada de Infantería, ERD)</t>
  </si>
  <si>
    <t>Ministerio de Defensa (Comandancia de la Reserva de las Fuerzas Armadas)</t>
  </si>
  <si>
    <t>Ministerio de Defensa, Comandancia Intendencia General, ERD</t>
  </si>
  <si>
    <t>Dirección General de Contrataciones Públicas</t>
  </si>
  <si>
    <t>Ministerio Público (Cárcel LAS PARRAS), GUERRA</t>
  </si>
  <si>
    <t>Aeropuertos Dominicanos SIGLO XXI (AERODOM)</t>
  </si>
  <si>
    <t>SUPÉRATE</t>
  </si>
  <si>
    <t>Liga Municipal Dominicana (LMD)</t>
  </si>
  <si>
    <t>Dirección General de Embellecimiento de Carreteras y Avenidas  de Circulación (DIGECAC)</t>
  </si>
  <si>
    <t>Dirección General de educación, Capacitación y Entrenamiento Militar, ERD</t>
  </si>
  <si>
    <t>Consejo Nacional de Investigación Agropecuaria y Forestacion (CONAIF)</t>
  </si>
  <si>
    <t>Consejo Nacional de la Persona Envejeciente (CONAPE)</t>
  </si>
  <si>
    <t>Ministerio de Defensa, Brigada de Apoyo de Servicio</t>
  </si>
  <si>
    <t>Centro de Exportación e Inversión de la Rep. Dom. (PRODOMINICANA)</t>
  </si>
  <si>
    <t>Institución Receptora: Junta de Distrito Municipal El Cedro 18 Mobiliarios)</t>
  </si>
  <si>
    <t>Institución  Receptora: INPOSDOM, (200 Mobiliarios)</t>
  </si>
  <si>
    <t>Hospital Traumatologico DR. NEY ARIAS LORA</t>
  </si>
  <si>
    <t>Ministerio de Defensa, BATALLA DE AS CARRERAS</t>
  </si>
  <si>
    <t xml:space="preserve">Comedores Económicos </t>
  </si>
  <si>
    <t>Ministerio de Defensa (Dirección de logística G-4, ERD</t>
  </si>
  <si>
    <t>jardín Botánico Nacional</t>
  </si>
  <si>
    <t>Centro de Desarrollo y Competividad Industrial (PROINDUSTRIA)</t>
  </si>
  <si>
    <t>Junta de Aviación Civil (JAC)</t>
  </si>
  <si>
    <t>Mobiliarios total (3,115 y 30 Vehículos )</t>
  </si>
  <si>
    <t xml:space="preserve">Generación Certificaciones de Estatus Jurídicos </t>
  </si>
  <si>
    <t>Estadística Institucional Dirección General de Bienes Nacionales:   3er Trimestre  Julio-Septiembre 2025</t>
  </si>
  <si>
    <t xml:space="preserve">Dirección General de Impuestos Internos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</si>
</sst>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 &quot;&quot;$&quot;#,##0.00&quot; &quot;;&quot; &quot;&quot;$&quot;&quot;(&quot;#,##0.00&quot;)&quot;;&quot; &quot;&quot;$&quot;&quot;-&quot;00&quot; &quot;;&quot; &quot;@&quot; &quot;"/>
  </numFmts>
  <fonts count="4" x14ac:knownFonts="1"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sz val="8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 applyNumberFormat="0" applyBorder="0" applyProtection="0"/>
  </cellStyleXfs>
  <cellXfs count="4">
    <xf numFmtId="0" fontId="0" fillId="0" borderId="0" xfId="0"/>
    <xf numFmtId="0" fontId="2" fillId="0" borderId="0" xfId="0" applyFont="1"/>
    <xf numFmtId="0" fontId="2" fillId="0" borderId="0" xfId="0" applyFont="1"/>
    <xf numFmtId="0" fontId="0" fillId="0" borderId="0" xfId="0"/>
  </cellXfs>
  <cellStyles count="3">
    <cellStyle name="Moneda" xfId="1" builtinId="4" customBuiltin="1"/>
    <cellStyle name="Normal" xfId="0" builtinId="0" customBuiltin="1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191"/>
  <sheetViews>
    <sheetView tabSelected="1" zoomScale="80" zoomScaleNormal="80" workbookViewId="0">
      <selection activeCell="D16" sqref="D16"/>
    </sheetView>
  </sheetViews>
  <sheetFormatPr baseColWidth="10" defaultColWidth="11.85546875" defaultRowHeight="15" x14ac:dyDescent="0.25"/>
  <cols>
    <col min="2" max="2" width="98" customWidth="1"/>
    <col min="3" max="5" width="24.7109375" customWidth="1"/>
    <col min="6" max="6" width="32" customWidth="1"/>
    <col min="7" max="7" width="57.7109375" customWidth="1"/>
  </cols>
  <sheetData>
    <row r="1" spans="1:28" ht="15" customHeight="1" x14ac:dyDescent="0.25">
      <c r="A1" s="1"/>
      <c r="B1" s="2" t="s">
        <v>178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ht="15.75" customHeight="1" x14ac:dyDescent="0.25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</row>
    <row r="3" spans="1:28" ht="15.75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</row>
    <row r="4" spans="1:28" ht="15.75" x14ac:dyDescent="0.25">
      <c r="A4" s="1"/>
      <c r="B4" s="1" t="s">
        <v>0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</row>
    <row r="5" spans="1:28" ht="15.75" x14ac:dyDescent="0.25">
      <c r="A5" s="1"/>
      <c r="B5" s="1" t="s">
        <v>17</v>
      </c>
      <c r="C5" s="1" t="s">
        <v>5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</row>
    <row r="6" spans="1:28" ht="15.75" x14ac:dyDescent="0.25">
      <c r="A6" s="1">
        <v>1</v>
      </c>
      <c r="B6" s="1" t="s">
        <v>177</v>
      </c>
      <c r="C6" s="1">
        <v>152</v>
      </c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</row>
    <row r="7" spans="1:28" ht="15.75" x14ac:dyDescent="0.25">
      <c r="A7" s="1">
        <v>2</v>
      </c>
      <c r="B7" s="1" t="s">
        <v>30</v>
      </c>
      <c r="C7" s="1">
        <v>12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</row>
    <row r="8" spans="1:28" ht="15.75" x14ac:dyDescent="0.25">
      <c r="A8" s="1">
        <v>3</v>
      </c>
      <c r="B8" s="1" t="s">
        <v>31</v>
      </c>
      <c r="C8" s="1">
        <v>24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</row>
    <row r="9" spans="1:28" ht="15.75" x14ac:dyDescent="0.25">
      <c r="A9" s="1">
        <v>4</v>
      </c>
      <c r="B9" s="1" t="s">
        <v>32</v>
      </c>
      <c r="C9" s="1">
        <v>22</v>
      </c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</row>
    <row r="10" spans="1:28" ht="15.75" x14ac:dyDescent="0.25">
      <c r="A10" s="1">
        <v>5</v>
      </c>
      <c r="B10" s="1" t="s">
        <v>122</v>
      </c>
      <c r="C10" s="1">
        <v>18</v>
      </c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</row>
    <row r="11" spans="1:28" ht="15.75" x14ac:dyDescent="0.25">
      <c r="A11" s="1">
        <v>6</v>
      </c>
      <c r="B11" s="1" t="s">
        <v>123</v>
      </c>
      <c r="C11" s="1">
        <v>1</v>
      </c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</row>
    <row r="12" spans="1:28" ht="15.75" x14ac:dyDescent="0.25">
      <c r="A12" s="1">
        <v>7</v>
      </c>
      <c r="B12" s="1" t="s">
        <v>89</v>
      </c>
      <c r="C12" s="1">
        <v>3</v>
      </c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</row>
    <row r="13" spans="1:28" ht="15.75" x14ac:dyDescent="0.25">
      <c r="A13" s="1">
        <v>8</v>
      </c>
      <c r="B13" s="1" t="s">
        <v>119</v>
      </c>
      <c r="C13" s="1">
        <v>2</v>
      </c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</row>
    <row r="14" spans="1:28" ht="15.75" x14ac:dyDescent="0.25">
      <c r="A14" s="1">
        <v>9</v>
      </c>
      <c r="B14" s="1" t="s">
        <v>121</v>
      </c>
      <c r="C14" s="1">
        <v>3</v>
      </c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</row>
    <row r="15" spans="1:28" ht="15.75" x14ac:dyDescent="0.25">
      <c r="A15" s="1">
        <v>10</v>
      </c>
      <c r="B15" s="1" t="s">
        <v>11</v>
      </c>
      <c r="C15" s="1">
        <v>1</v>
      </c>
      <c r="D15" s="1" t="s">
        <v>3</v>
      </c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</row>
    <row r="16" spans="1:28" ht="15.75" x14ac:dyDescent="0.25">
      <c r="A16" s="1">
        <v>11</v>
      </c>
      <c r="B16" s="1" t="s">
        <v>85</v>
      </c>
      <c r="C16" s="1">
        <v>5</v>
      </c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</row>
    <row r="17" spans="1:28" ht="15.75" x14ac:dyDescent="0.25">
      <c r="A17" s="1">
        <v>12</v>
      </c>
      <c r="B17" s="1" t="s">
        <v>84</v>
      </c>
      <c r="C17" s="1">
        <v>23</v>
      </c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</row>
    <row r="18" spans="1:28" ht="15.75" x14ac:dyDescent="0.25">
      <c r="A18" s="1">
        <v>13</v>
      </c>
      <c r="B18" s="1" t="s">
        <v>125</v>
      </c>
      <c r="C18" s="1">
        <v>38</v>
      </c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</row>
    <row r="19" spans="1:28" ht="15.75" x14ac:dyDescent="0.25">
      <c r="A19" s="1">
        <v>14</v>
      </c>
      <c r="B19" s="1" t="s">
        <v>33</v>
      </c>
      <c r="C19" s="1">
        <v>2</v>
      </c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</row>
    <row r="20" spans="1:28" ht="15.75" x14ac:dyDescent="0.25">
      <c r="A20" s="1">
        <v>15</v>
      </c>
      <c r="B20" s="1" t="s">
        <v>120</v>
      </c>
      <c r="C20" s="1">
        <v>1</v>
      </c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</row>
    <row r="21" spans="1:28" ht="15.75" x14ac:dyDescent="0.25">
      <c r="A21" s="1">
        <v>16</v>
      </c>
      <c r="B21" s="1" t="s">
        <v>21</v>
      </c>
      <c r="C21" s="1">
        <v>13</v>
      </c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</row>
    <row r="22" spans="1:28" ht="15.75" x14ac:dyDescent="0.25">
      <c r="A22" s="1">
        <v>17</v>
      </c>
      <c r="B22" s="1" t="s">
        <v>90</v>
      </c>
      <c r="C22" s="1">
        <v>11</v>
      </c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</row>
    <row r="23" spans="1:28" ht="15.75" x14ac:dyDescent="0.25">
      <c r="A23" s="1">
        <v>18</v>
      </c>
      <c r="B23" s="1" t="s">
        <v>86</v>
      </c>
      <c r="C23" s="1">
        <v>8</v>
      </c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</row>
    <row r="24" spans="1:28" ht="15.75" x14ac:dyDescent="0.25">
      <c r="A24" s="1">
        <v>19</v>
      </c>
      <c r="B24" s="1" t="s">
        <v>22</v>
      </c>
      <c r="C24" s="1">
        <v>35</v>
      </c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</row>
    <row r="25" spans="1:28" ht="15.75" x14ac:dyDescent="0.25">
      <c r="A25" s="1">
        <v>20</v>
      </c>
      <c r="B25" s="1" t="s">
        <v>87</v>
      </c>
      <c r="C25" s="1">
        <v>36</v>
      </c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</row>
    <row r="26" spans="1:28" ht="15.75" x14ac:dyDescent="0.25">
      <c r="A26" s="1">
        <v>21</v>
      </c>
      <c r="B26" s="1" t="s">
        <v>135</v>
      </c>
      <c r="C26" s="1">
        <v>3</v>
      </c>
      <c r="D26" s="1" t="s">
        <v>3</v>
      </c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</row>
    <row r="27" spans="1:28" ht="15.75" x14ac:dyDescent="0.25">
      <c r="A27" s="1">
        <v>22</v>
      </c>
      <c r="B27" s="1" t="s">
        <v>88</v>
      </c>
      <c r="C27" s="1">
        <v>5</v>
      </c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</row>
    <row r="28" spans="1:28" ht="15.75" x14ac:dyDescent="0.25">
      <c r="A28" s="1">
        <v>23</v>
      </c>
      <c r="B28" s="1" t="s">
        <v>134</v>
      </c>
      <c r="C28" s="1">
        <v>6</v>
      </c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</row>
    <row r="29" spans="1:28" ht="15.75" x14ac:dyDescent="0.25">
      <c r="A29" s="1">
        <v>24</v>
      </c>
      <c r="B29" s="1" t="s">
        <v>128</v>
      </c>
      <c r="C29" s="1">
        <v>41</v>
      </c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</row>
    <row r="30" spans="1:28" ht="15.75" x14ac:dyDescent="0.25">
      <c r="A30" s="1">
        <v>25</v>
      </c>
      <c r="B30" s="1" t="s">
        <v>129</v>
      </c>
      <c r="C30" s="1">
        <v>7</v>
      </c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</row>
    <row r="31" spans="1:28" ht="15.75" x14ac:dyDescent="0.25">
      <c r="A31" s="1">
        <v>26</v>
      </c>
      <c r="B31" s="1" t="s">
        <v>124</v>
      </c>
      <c r="C31" s="1">
        <v>101</v>
      </c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</row>
    <row r="32" spans="1:28" ht="15.75" x14ac:dyDescent="0.25">
      <c r="A32" s="1">
        <v>27</v>
      </c>
      <c r="B32" s="1" t="s">
        <v>23</v>
      </c>
      <c r="C32" s="1">
        <v>198</v>
      </c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</row>
    <row r="33" spans="1:28" ht="15.75" x14ac:dyDescent="0.25">
      <c r="A33" s="1">
        <v>28</v>
      </c>
      <c r="B33" s="1" t="s">
        <v>18</v>
      </c>
      <c r="C33" s="1">
        <v>206</v>
      </c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</row>
    <row r="34" spans="1:28" ht="15.75" x14ac:dyDescent="0.25">
      <c r="A34" s="1">
        <v>29</v>
      </c>
      <c r="B34" s="1" t="s">
        <v>12</v>
      </c>
      <c r="C34" s="1">
        <v>366</v>
      </c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</row>
    <row r="35" spans="1:28" ht="15.75" x14ac:dyDescent="0.25">
      <c r="A35" s="1">
        <v>30</v>
      </c>
      <c r="B35" s="1" t="s">
        <v>20</v>
      </c>
      <c r="C35" s="1">
        <v>415</v>
      </c>
      <c r="D35" s="1" t="s">
        <v>16</v>
      </c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</row>
    <row r="36" spans="1:28" ht="15.75" x14ac:dyDescent="0.25">
      <c r="A36" s="1">
        <v>31</v>
      </c>
      <c r="B36" s="1" t="s">
        <v>19</v>
      </c>
      <c r="C36" s="1">
        <v>1</v>
      </c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</row>
    <row r="37" spans="1:28" ht="15.75" x14ac:dyDescent="0.25">
      <c r="A37" s="1">
        <v>32</v>
      </c>
      <c r="B37" s="1" t="s">
        <v>126</v>
      </c>
      <c r="C37" s="1">
        <v>1</v>
      </c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</row>
    <row r="38" spans="1:28" ht="15.75" x14ac:dyDescent="0.25">
      <c r="A38" s="1">
        <v>33</v>
      </c>
      <c r="B38" s="1" t="s">
        <v>127</v>
      </c>
      <c r="C38" s="1">
        <v>25</v>
      </c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</row>
    <row r="39" spans="1:28" ht="15.75" x14ac:dyDescent="0.25">
      <c r="A39" s="1">
        <v>34</v>
      </c>
      <c r="B39" s="1" t="s">
        <v>133</v>
      </c>
      <c r="C39" s="1">
        <v>2</v>
      </c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</row>
    <row r="40" spans="1:28" ht="15.75" x14ac:dyDescent="0.25">
      <c r="A40" s="1">
        <v>35</v>
      </c>
      <c r="B40" s="1" t="s">
        <v>130</v>
      </c>
      <c r="C40" s="1">
        <v>2</v>
      </c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</row>
    <row r="41" spans="1:28" ht="19.5" customHeight="1" x14ac:dyDescent="0.25">
      <c r="A41" s="1">
        <v>36</v>
      </c>
      <c r="B41" s="1" t="s">
        <v>131</v>
      </c>
      <c r="C41" s="1">
        <v>1</v>
      </c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</row>
    <row r="42" spans="1:28" ht="15.75" x14ac:dyDescent="0.25">
      <c r="A42" s="1">
        <v>37</v>
      </c>
      <c r="B42" s="1" t="s">
        <v>132</v>
      </c>
      <c r="C42" s="1">
        <v>1</v>
      </c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</row>
    <row r="43" spans="1:28" ht="15.75" x14ac:dyDescent="0.25">
      <c r="A43" s="1">
        <v>38</v>
      </c>
      <c r="B43" s="1" t="s">
        <v>136</v>
      </c>
      <c r="C43" s="1">
        <v>5</v>
      </c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</row>
    <row r="44" spans="1:28" ht="26.25" customHeight="1" x14ac:dyDescent="0.25">
      <c r="A44" s="1">
        <v>39</v>
      </c>
      <c r="B44" s="1" t="s">
        <v>118</v>
      </c>
      <c r="C44" s="1">
        <v>1360</v>
      </c>
      <c r="D44" s="1"/>
      <c r="E44" s="1"/>
      <c r="F44" s="1"/>
      <c r="G44" s="1"/>
      <c r="H44" s="1"/>
      <c r="I44" s="1"/>
      <c r="J44" s="1">
        <v>0</v>
      </c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</row>
    <row r="45" spans="1:28" ht="15.75" x14ac:dyDescent="0.25">
      <c r="A45" s="1"/>
      <c r="B45" s="1" t="s">
        <v>2</v>
      </c>
      <c r="C45" s="1">
        <f>SUM(C6:C44)</f>
        <v>3156</v>
      </c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</row>
    <row r="50" spans="2:7" ht="21" customHeight="1" x14ac:dyDescent="0.25"/>
    <row r="51" spans="2:7" hidden="1" x14ac:dyDescent="0.25"/>
    <row r="52" spans="2:7" x14ac:dyDescent="0.25">
      <c r="B52" t="s">
        <v>10</v>
      </c>
      <c r="C52" t="s">
        <v>40</v>
      </c>
      <c r="D52" t="s">
        <v>80</v>
      </c>
      <c r="E52" t="s">
        <v>49</v>
      </c>
      <c r="F52" t="s">
        <v>13</v>
      </c>
      <c r="G52" t="s">
        <v>24</v>
      </c>
    </row>
    <row r="53" spans="2:7" ht="18" customHeight="1" x14ac:dyDescent="0.25"/>
    <row r="54" spans="2:7" ht="22.5" customHeight="1" x14ac:dyDescent="0.25">
      <c r="B54" t="s">
        <v>93</v>
      </c>
      <c r="C54">
        <v>23837</v>
      </c>
      <c r="D54">
        <v>23</v>
      </c>
      <c r="E54">
        <v>4049</v>
      </c>
      <c r="F54">
        <v>0</v>
      </c>
    </row>
    <row r="55" spans="2:7" ht="25.5" customHeight="1" x14ac:dyDescent="0.25">
      <c r="B55" t="s">
        <v>137</v>
      </c>
      <c r="C55">
        <v>19927</v>
      </c>
      <c r="D55">
        <v>112</v>
      </c>
    </row>
    <row r="56" spans="2:7" ht="22.5" customHeight="1" x14ac:dyDescent="0.25">
      <c r="B56" t="s">
        <v>41</v>
      </c>
      <c r="C56">
        <v>534</v>
      </c>
      <c r="D56">
        <v>17</v>
      </c>
    </row>
    <row r="57" spans="2:7" ht="22.5" customHeight="1" x14ac:dyDescent="0.25">
      <c r="B57" t="s">
        <v>42</v>
      </c>
      <c r="C57">
        <v>10374</v>
      </c>
      <c r="D57">
        <v>0</v>
      </c>
    </row>
    <row r="58" spans="2:7" ht="17.25" customHeight="1" x14ac:dyDescent="0.25">
      <c r="B58" t="s">
        <v>43</v>
      </c>
      <c r="C58">
        <v>1429</v>
      </c>
      <c r="D58">
        <v>1</v>
      </c>
    </row>
    <row r="59" spans="2:7" ht="15.75" hidden="1" customHeight="1" x14ac:dyDescent="0.25">
      <c r="B59" t="s">
        <v>15</v>
      </c>
    </row>
    <row r="60" spans="2:7" ht="10.5" hidden="1" customHeight="1" x14ac:dyDescent="0.25">
      <c r="B60" t="s">
        <v>7</v>
      </c>
    </row>
    <row r="61" spans="2:7" ht="25.5" customHeight="1" x14ac:dyDescent="0.25">
      <c r="B61" t="s">
        <v>138</v>
      </c>
      <c r="C61">
        <v>422</v>
      </c>
      <c r="D61">
        <v>0</v>
      </c>
    </row>
    <row r="62" spans="2:7" ht="21.75" customHeight="1" x14ac:dyDescent="0.25">
      <c r="B62" t="s">
        <v>44</v>
      </c>
      <c r="C62">
        <v>1143</v>
      </c>
      <c r="D62">
        <v>0</v>
      </c>
    </row>
    <row r="63" spans="2:7" ht="22.5" customHeight="1" x14ac:dyDescent="0.25">
      <c r="B63" t="s">
        <v>45</v>
      </c>
      <c r="C63">
        <v>405</v>
      </c>
      <c r="D63">
        <v>1</v>
      </c>
    </row>
    <row r="64" spans="2:7" ht="24" customHeight="1" x14ac:dyDescent="0.25">
      <c r="B64" t="s">
        <v>46</v>
      </c>
      <c r="C64">
        <v>1500</v>
      </c>
      <c r="D64">
        <v>0</v>
      </c>
    </row>
    <row r="65" spans="2:11" ht="24.75" customHeight="1" x14ac:dyDescent="0.25">
      <c r="B65" t="s">
        <v>47</v>
      </c>
      <c r="C65">
        <v>8952</v>
      </c>
      <c r="D65">
        <v>407</v>
      </c>
    </row>
    <row r="66" spans="2:11" ht="25.5" customHeight="1" x14ac:dyDescent="0.25">
      <c r="B66" t="s">
        <v>48</v>
      </c>
      <c r="C66">
        <v>36</v>
      </c>
      <c r="D66">
        <v>0</v>
      </c>
      <c r="E66">
        <v>8</v>
      </c>
      <c r="F66">
        <v>0</v>
      </c>
    </row>
    <row r="67" spans="2:11" ht="29.25" customHeight="1" x14ac:dyDescent="0.25">
      <c r="B67" t="s">
        <v>139</v>
      </c>
      <c r="C67">
        <v>500</v>
      </c>
      <c r="D67">
        <v>6</v>
      </c>
    </row>
    <row r="68" spans="2:11" ht="30" customHeight="1" x14ac:dyDescent="0.25">
      <c r="B68" t="s">
        <v>75</v>
      </c>
      <c r="C68">
        <v>2500</v>
      </c>
      <c r="D68">
        <v>200</v>
      </c>
    </row>
    <row r="69" spans="2:11" ht="20.25" customHeight="1" x14ac:dyDescent="0.25">
      <c r="B69" t="s">
        <v>143</v>
      </c>
      <c r="C69">
        <v>130</v>
      </c>
      <c r="D69">
        <v>0</v>
      </c>
    </row>
    <row r="70" spans="2:11" ht="21" customHeight="1" x14ac:dyDescent="0.25">
      <c r="B70" t="s">
        <v>144</v>
      </c>
      <c r="C70">
        <v>68</v>
      </c>
      <c r="D70">
        <v>0</v>
      </c>
    </row>
    <row r="71" spans="2:11" ht="21.75" customHeight="1" x14ac:dyDescent="0.25">
      <c r="B71" t="s">
        <v>53</v>
      </c>
      <c r="C71">
        <v>1136</v>
      </c>
      <c r="D71">
        <v>49</v>
      </c>
      <c r="E71">
        <v>247</v>
      </c>
      <c r="F71">
        <v>0</v>
      </c>
    </row>
    <row r="72" spans="2:11" ht="18.75" customHeight="1" x14ac:dyDescent="0.25">
      <c r="B72" t="s">
        <v>140</v>
      </c>
      <c r="C72">
        <v>8</v>
      </c>
      <c r="D72">
        <v>0</v>
      </c>
    </row>
    <row r="73" spans="2:11" ht="21" customHeight="1" x14ac:dyDescent="0.25">
      <c r="B73" t="s">
        <v>92</v>
      </c>
      <c r="C73">
        <v>88</v>
      </c>
      <c r="D73">
        <v>0</v>
      </c>
    </row>
    <row r="74" spans="2:11" ht="27" customHeight="1" x14ac:dyDescent="0.25">
      <c r="B74" t="s">
        <v>141</v>
      </c>
      <c r="C74">
        <v>60</v>
      </c>
      <c r="D74">
        <v>3</v>
      </c>
      <c r="E74">
        <v>53</v>
      </c>
      <c r="F74">
        <v>0</v>
      </c>
    </row>
    <row r="75" spans="2:11" ht="25.5" customHeight="1" x14ac:dyDescent="0.25">
      <c r="B75" t="s">
        <v>142</v>
      </c>
      <c r="C75">
        <v>140</v>
      </c>
      <c r="D75">
        <v>5</v>
      </c>
      <c r="F75">
        <v>1</v>
      </c>
    </row>
    <row r="76" spans="2:11" ht="20.25" customHeight="1" x14ac:dyDescent="0.25">
      <c r="B76" t="s">
        <v>50</v>
      </c>
      <c r="E76">
        <v>4</v>
      </c>
      <c r="F76">
        <v>0</v>
      </c>
    </row>
    <row r="77" spans="2:11" ht="24" customHeight="1" x14ac:dyDescent="0.25">
      <c r="B77" t="s">
        <v>145</v>
      </c>
      <c r="E77">
        <v>390</v>
      </c>
      <c r="F77">
        <v>0</v>
      </c>
    </row>
    <row r="78" spans="2:11" ht="24" customHeight="1" x14ac:dyDescent="0.25">
      <c r="B78" t="s">
        <v>83</v>
      </c>
      <c r="E78">
        <v>1013</v>
      </c>
      <c r="F78">
        <v>0</v>
      </c>
    </row>
    <row r="79" spans="2:11" ht="20.25" customHeight="1" x14ac:dyDescent="0.25">
      <c r="B79" t="s">
        <v>51</v>
      </c>
      <c r="F79">
        <v>5</v>
      </c>
    </row>
    <row r="80" spans="2:11" ht="26.25" customHeight="1" x14ac:dyDescent="0.25">
      <c r="B80" t="s">
        <v>146</v>
      </c>
      <c r="E80">
        <v>55</v>
      </c>
      <c r="F80">
        <v>0</v>
      </c>
      <c r="K80" t="s">
        <v>55</v>
      </c>
    </row>
    <row r="81" spans="2:13" ht="24.75" customHeight="1" x14ac:dyDescent="0.25">
      <c r="B81" t="s">
        <v>54</v>
      </c>
      <c r="E81">
        <v>196</v>
      </c>
      <c r="F81">
        <v>0</v>
      </c>
    </row>
    <row r="82" spans="2:13" ht="27.75" customHeight="1" x14ac:dyDescent="0.25">
      <c r="B82" t="s">
        <v>147</v>
      </c>
      <c r="E82">
        <v>692</v>
      </c>
      <c r="F82">
        <v>0</v>
      </c>
    </row>
    <row r="83" spans="2:13" ht="21" customHeight="1" x14ac:dyDescent="0.25">
      <c r="B83" t="s">
        <v>148</v>
      </c>
      <c r="E83">
        <v>133</v>
      </c>
      <c r="F83">
        <v>0</v>
      </c>
      <c r="M83" t="s">
        <v>3</v>
      </c>
    </row>
    <row r="84" spans="2:13" ht="19.5" customHeight="1" x14ac:dyDescent="0.25">
      <c r="B84" t="s">
        <v>149</v>
      </c>
      <c r="E84">
        <v>70</v>
      </c>
      <c r="F84">
        <v>0</v>
      </c>
    </row>
    <row r="85" spans="2:13" ht="21" customHeight="1" x14ac:dyDescent="0.25">
      <c r="B85" t="s">
        <v>150</v>
      </c>
      <c r="E85">
        <v>337</v>
      </c>
      <c r="F85">
        <v>0</v>
      </c>
    </row>
    <row r="86" spans="2:13" ht="22.5" customHeight="1" x14ac:dyDescent="0.25">
      <c r="B86" t="s">
        <v>151</v>
      </c>
      <c r="E86">
        <v>66</v>
      </c>
      <c r="F86">
        <v>0</v>
      </c>
    </row>
    <row r="87" spans="2:13" ht="22.5" customHeight="1" x14ac:dyDescent="0.25">
      <c r="B87" t="s">
        <v>152</v>
      </c>
      <c r="E87">
        <v>236</v>
      </c>
      <c r="F87">
        <v>0</v>
      </c>
    </row>
    <row r="88" spans="2:13" ht="24.75" customHeight="1" x14ac:dyDescent="0.25">
      <c r="B88" t="s">
        <v>56</v>
      </c>
      <c r="E88">
        <v>318</v>
      </c>
      <c r="F88">
        <v>3</v>
      </c>
    </row>
    <row r="89" spans="2:13" ht="39.75" customHeight="1" x14ac:dyDescent="0.25">
      <c r="B89" t="s">
        <v>62</v>
      </c>
      <c r="G89" t="s">
        <v>60</v>
      </c>
    </row>
    <row r="90" spans="2:13" ht="44.25" customHeight="1" x14ac:dyDescent="0.25">
      <c r="B90" t="s">
        <v>62</v>
      </c>
      <c r="G90" t="s">
        <v>61</v>
      </c>
    </row>
    <row r="91" spans="2:13" ht="43.5" customHeight="1" x14ac:dyDescent="0.25">
      <c r="B91" t="s">
        <v>62</v>
      </c>
      <c r="G91" t="s">
        <v>167</v>
      </c>
    </row>
    <row r="92" spans="2:13" ht="65.25" customHeight="1" x14ac:dyDescent="0.25">
      <c r="B92" t="s">
        <v>63</v>
      </c>
      <c r="G92" t="s">
        <v>64</v>
      </c>
    </row>
    <row r="93" spans="2:13" ht="53.25" customHeight="1" x14ac:dyDescent="0.25">
      <c r="B93" t="s">
        <v>62</v>
      </c>
      <c r="G93" t="s">
        <v>65</v>
      </c>
    </row>
    <row r="94" spans="2:13" ht="35.25" customHeight="1" x14ac:dyDescent="0.25">
      <c r="B94" t="s">
        <v>62</v>
      </c>
      <c r="G94" t="s">
        <v>66</v>
      </c>
    </row>
    <row r="95" spans="2:13" ht="36" customHeight="1" x14ac:dyDescent="0.25">
      <c r="B95" t="s">
        <v>67</v>
      </c>
      <c r="G95" t="s">
        <v>68</v>
      </c>
    </row>
    <row r="96" spans="2:13" ht="48" customHeight="1" x14ac:dyDescent="0.25">
      <c r="B96" t="s">
        <v>62</v>
      </c>
      <c r="G96" t="s">
        <v>69</v>
      </c>
    </row>
    <row r="97" spans="2:9" ht="44.25" customHeight="1" x14ac:dyDescent="0.25">
      <c r="B97" t="s">
        <v>70</v>
      </c>
      <c r="G97" t="s">
        <v>71</v>
      </c>
    </row>
    <row r="98" spans="2:9" ht="35.25" customHeight="1" x14ac:dyDescent="0.25">
      <c r="B98" t="s">
        <v>70</v>
      </c>
      <c r="G98" t="s">
        <v>72</v>
      </c>
    </row>
    <row r="99" spans="2:9" ht="38.25" customHeight="1" x14ac:dyDescent="0.25">
      <c r="B99" t="s">
        <v>70</v>
      </c>
      <c r="G99" t="s">
        <v>73</v>
      </c>
    </row>
    <row r="100" spans="2:9" ht="19.5" customHeight="1" x14ac:dyDescent="0.25">
      <c r="B100" t="s">
        <v>74</v>
      </c>
      <c r="C100">
        <v>5000</v>
      </c>
      <c r="D100">
        <v>10</v>
      </c>
    </row>
    <row r="101" spans="2:9" ht="20.25" customHeight="1" x14ac:dyDescent="0.25">
      <c r="B101" t="s">
        <v>78</v>
      </c>
    </row>
    <row r="102" spans="2:9" ht="34.5" customHeight="1" x14ac:dyDescent="0.25">
      <c r="B102" t="s">
        <v>57</v>
      </c>
      <c r="E102">
        <v>18</v>
      </c>
      <c r="F102">
        <v>0</v>
      </c>
    </row>
    <row r="103" spans="2:9" ht="27.75" customHeight="1" x14ac:dyDescent="0.25">
      <c r="B103" t="s">
        <v>79</v>
      </c>
      <c r="C103">
        <v>5000</v>
      </c>
      <c r="D103">
        <v>6</v>
      </c>
    </row>
    <row r="104" spans="2:9" ht="23.25" customHeight="1" x14ac:dyDescent="0.25">
      <c r="B104" t="s">
        <v>76</v>
      </c>
      <c r="C104">
        <v>2063</v>
      </c>
      <c r="D104">
        <v>4</v>
      </c>
      <c r="I104" t="s">
        <v>3</v>
      </c>
    </row>
    <row r="105" spans="2:9" ht="21.75" customHeight="1" x14ac:dyDescent="0.25">
      <c r="B105" t="s">
        <v>153</v>
      </c>
      <c r="E105">
        <v>175</v>
      </c>
      <c r="F105">
        <v>0</v>
      </c>
    </row>
    <row r="106" spans="2:9" ht="24" customHeight="1" x14ac:dyDescent="0.25">
      <c r="B106" t="s">
        <v>153</v>
      </c>
      <c r="E106">
        <v>18</v>
      </c>
      <c r="F106">
        <v>0</v>
      </c>
    </row>
    <row r="107" spans="2:9" ht="27" customHeight="1" x14ac:dyDescent="0.25">
      <c r="B107" t="s">
        <v>154</v>
      </c>
      <c r="E107">
        <v>85</v>
      </c>
      <c r="F107">
        <v>2</v>
      </c>
    </row>
    <row r="108" spans="2:9" ht="19.5" customHeight="1" x14ac:dyDescent="0.25">
      <c r="B108" t="s">
        <v>58</v>
      </c>
      <c r="E108">
        <v>132</v>
      </c>
      <c r="F108">
        <v>0</v>
      </c>
    </row>
    <row r="109" spans="2:9" ht="27.75" customHeight="1" x14ac:dyDescent="0.25">
      <c r="B109" t="s">
        <v>59</v>
      </c>
      <c r="E109">
        <v>205</v>
      </c>
      <c r="F109">
        <v>3</v>
      </c>
    </row>
    <row r="110" spans="2:9" ht="21.75" customHeight="1" x14ac:dyDescent="0.25">
      <c r="B110" t="s">
        <v>155</v>
      </c>
      <c r="E110">
        <v>172</v>
      </c>
      <c r="F110">
        <v>0</v>
      </c>
    </row>
    <row r="111" spans="2:9" ht="21" customHeight="1" x14ac:dyDescent="0.25">
      <c r="B111" t="s">
        <v>52</v>
      </c>
      <c r="E111">
        <v>37</v>
      </c>
      <c r="F111">
        <v>7</v>
      </c>
    </row>
    <row r="112" spans="2:9" ht="21" customHeight="1" x14ac:dyDescent="0.25">
      <c r="B112" t="s">
        <v>156</v>
      </c>
      <c r="E112">
        <v>228</v>
      </c>
      <c r="F112">
        <v>0</v>
      </c>
    </row>
    <row r="113" spans="2:9" ht="22.5" customHeight="1" x14ac:dyDescent="0.25">
      <c r="B113" t="s">
        <v>77</v>
      </c>
      <c r="E113">
        <v>5255</v>
      </c>
      <c r="F113">
        <v>0</v>
      </c>
    </row>
    <row r="114" spans="2:9" ht="27.75" customHeight="1" x14ac:dyDescent="0.25">
      <c r="B114" t="s">
        <v>157</v>
      </c>
      <c r="E114">
        <v>1157</v>
      </c>
      <c r="F114">
        <v>0</v>
      </c>
    </row>
    <row r="115" spans="2:9" ht="24.75" customHeight="1" x14ac:dyDescent="0.25">
      <c r="B115" t="s">
        <v>179</v>
      </c>
      <c r="E115">
        <v>2529</v>
      </c>
      <c r="F115">
        <v>11</v>
      </c>
    </row>
    <row r="116" spans="2:9" ht="24" customHeight="1" x14ac:dyDescent="0.25">
      <c r="B116" t="s">
        <v>158</v>
      </c>
      <c r="E116">
        <v>340</v>
      </c>
      <c r="F116">
        <v>16</v>
      </c>
    </row>
    <row r="117" spans="2:9" ht="25.5" customHeight="1" x14ac:dyDescent="0.25">
      <c r="B117" t="s">
        <v>159</v>
      </c>
      <c r="E117">
        <v>671</v>
      </c>
      <c r="F117">
        <v>19</v>
      </c>
      <c r="I117" t="s">
        <v>3</v>
      </c>
    </row>
    <row r="118" spans="2:9" ht="38.25" customHeight="1" x14ac:dyDescent="0.25">
      <c r="B118" t="s">
        <v>100</v>
      </c>
      <c r="E118">
        <v>569</v>
      </c>
      <c r="F118">
        <v>14</v>
      </c>
    </row>
    <row r="119" spans="2:9" ht="23.25" customHeight="1" x14ac:dyDescent="0.25">
      <c r="B119" t="s">
        <v>81</v>
      </c>
      <c r="E119">
        <v>132</v>
      </c>
      <c r="F119">
        <v>0</v>
      </c>
    </row>
    <row r="120" spans="2:9" ht="22.5" customHeight="1" x14ac:dyDescent="0.25">
      <c r="B120" t="s">
        <v>7</v>
      </c>
      <c r="E120">
        <v>896</v>
      </c>
      <c r="F120">
        <v>12</v>
      </c>
    </row>
    <row r="121" spans="2:9" ht="22.5" customHeight="1" x14ac:dyDescent="0.25">
      <c r="B121" t="s">
        <v>160</v>
      </c>
      <c r="E121">
        <v>252</v>
      </c>
      <c r="F121">
        <v>5</v>
      </c>
    </row>
    <row r="122" spans="2:9" ht="36.75" customHeight="1" x14ac:dyDescent="0.25">
      <c r="B122" t="s">
        <v>82</v>
      </c>
      <c r="E122">
        <v>1159</v>
      </c>
      <c r="F122">
        <v>0</v>
      </c>
    </row>
    <row r="123" spans="2:9" ht="40.5" customHeight="1" x14ac:dyDescent="0.25">
      <c r="B123" t="s">
        <v>161</v>
      </c>
      <c r="E123">
        <v>6</v>
      </c>
      <c r="F123">
        <v>4</v>
      </c>
    </row>
    <row r="124" spans="2:9" ht="25.5" customHeight="1" x14ac:dyDescent="0.25">
      <c r="B124" t="s">
        <v>162</v>
      </c>
      <c r="E124">
        <v>656</v>
      </c>
      <c r="F124">
        <v>0</v>
      </c>
    </row>
    <row r="125" spans="2:9" ht="21" customHeight="1" x14ac:dyDescent="0.25">
      <c r="B125" t="s">
        <v>163</v>
      </c>
      <c r="E125">
        <v>26</v>
      </c>
      <c r="F125">
        <v>1</v>
      </c>
    </row>
    <row r="126" spans="2:9" ht="21" customHeight="1" x14ac:dyDescent="0.25">
      <c r="B126" t="s">
        <v>164</v>
      </c>
      <c r="E126">
        <v>108</v>
      </c>
      <c r="F126">
        <v>0</v>
      </c>
    </row>
    <row r="127" spans="2:9" ht="20.25" customHeight="1" x14ac:dyDescent="0.25">
      <c r="B127" t="s">
        <v>165</v>
      </c>
      <c r="E127">
        <v>57</v>
      </c>
      <c r="F127">
        <v>0</v>
      </c>
    </row>
    <row r="128" spans="2:9" ht="20.25" customHeight="1" x14ac:dyDescent="0.25">
      <c r="B128" t="s">
        <v>96</v>
      </c>
      <c r="E128">
        <v>588</v>
      </c>
      <c r="F128">
        <v>0</v>
      </c>
    </row>
    <row r="129" spans="2:7" ht="21.75" customHeight="1" x14ac:dyDescent="0.25">
      <c r="B129" t="s">
        <v>97</v>
      </c>
      <c r="E129">
        <v>253</v>
      </c>
      <c r="F129">
        <v>0</v>
      </c>
    </row>
    <row r="130" spans="2:7" ht="19.5" customHeight="1" x14ac:dyDescent="0.25">
      <c r="B130" t="s">
        <v>98</v>
      </c>
      <c r="E130">
        <v>82</v>
      </c>
      <c r="F130">
        <v>0</v>
      </c>
    </row>
    <row r="131" spans="2:7" ht="23.25" customHeight="1" x14ac:dyDescent="0.25">
      <c r="B131" t="s">
        <v>99</v>
      </c>
      <c r="E131">
        <v>139</v>
      </c>
      <c r="F131">
        <v>14</v>
      </c>
    </row>
    <row r="132" spans="2:7" ht="22.5" customHeight="1" x14ac:dyDescent="0.25">
      <c r="B132" t="s">
        <v>101</v>
      </c>
      <c r="E132">
        <v>453</v>
      </c>
      <c r="F132">
        <v>0</v>
      </c>
    </row>
    <row r="133" spans="2:7" ht="20.25" customHeight="1" x14ac:dyDescent="0.25">
      <c r="B133" t="s">
        <v>102</v>
      </c>
      <c r="E133">
        <v>33</v>
      </c>
      <c r="F133">
        <v>0</v>
      </c>
    </row>
    <row r="134" spans="2:7" ht="21.75" customHeight="1" x14ac:dyDescent="0.25">
      <c r="B134" t="s">
        <v>103</v>
      </c>
      <c r="E134">
        <v>173</v>
      </c>
      <c r="F134">
        <v>0</v>
      </c>
    </row>
    <row r="135" spans="2:7" ht="20.25" customHeight="1" x14ac:dyDescent="0.25">
      <c r="B135" t="s">
        <v>104</v>
      </c>
      <c r="E135">
        <v>360</v>
      </c>
      <c r="F135">
        <v>0</v>
      </c>
    </row>
    <row r="136" spans="2:7" ht="42.75" customHeight="1" x14ac:dyDescent="0.25">
      <c r="B136" t="s">
        <v>105</v>
      </c>
      <c r="E136">
        <v>61</v>
      </c>
      <c r="F136">
        <v>0</v>
      </c>
    </row>
    <row r="137" spans="2:7" ht="24.75" customHeight="1" x14ac:dyDescent="0.25">
      <c r="B137" t="s">
        <v>166</v>
      </c>
      <c r="E137">
        <v>136</v>
      </c>
      <c r="F137">
        <v>0</v>
      </c>
    </row>
    <row r="138" spans="2:7" ht="36.75" customHeight="1" x14ac:dyDescent="0.25">
      <c r="B138" t="s">
        <v>107</v>
      </c>
      <c r="G138" t="s">
        <v>106</v>
      </c>
    </row>
    <row r="139" spans="2:7" ht="36.75" customHeight="1" x14ac:dyDescent="0.25">
      <c r="B139" t="s">
        <v>108</v>
      </c>
      <c r="G139" t="s">
        <v>109</v>
      </c>
    </row>
    <row r="140" spans="2:7" ht="36.75" customHeight="1" x14ac:dyDescent="0.25">
      <c r="B140" t="s">
        <v>110</v>
      </c>
      <c r="G140" t="s">
        <v>111</v>
      </c>
    </row>
    <row r="141" spans="2:7" ht="36.75" customHeight="1" x14ac:dyDescent="0.25">
      <c r="B141" t="s">
        <v>112</v>
      </c>
      <c r="G141" t="s">
        <v>113</v>
      </c>
    </row>
    <row r="142" spans="2:7" ht="36.75" customHeight="1" x14ac:dyDescent="0.25">
      <c r="B142" t="s">
        <v>107</v>
      </c>
      <c r="G142" t="s">
        <v>114</v>
      </c>
    </row>
    <row r="143" spans="2:7" ht="36.75" customHeight="1" x14ac:dyDescent="0.25">
      <c r="B143" t="s">
        <v>115</v>
      </c>
      <c r="G143" t="s">
        <v>116</v>
      </c>
    </row>
    <row r="144" spans="2:7" ht="36.75" customHeight="1" x14ac:dyDescent="0.25">
      <c r="B144" t="s">
        <v>107</v>
      </c>
      <c r="G144" t="s">
        <v>117</v>
      </c>
    </row>
    <row r="145" spans="1:10" ht="22.5" customHeight="1" x14ac:dyDescent="0.25">
      <c r="B145" t="s">
        <v>169</v>
      </c>
      <c r="E145">
        <v>71</v>
      </c>
      <c r="F145">
        <v>0</v>
      </c>
    </row>
    <row r="146" spans="1:10" ht="22.5" customHeight="1" x14ac:dyDescent="0.25">
      <c r="B146" t="s">
        <v>170</v>
      </c>
      <c r="E146">
        <v>462</v>
      </c>
      <c r="F146">
        <v>0</v>
      </c>
    </row>
    <row r="147" spans="1:10" ht="22.5" customHeight="1" x14ac:dyDescent="0.25">
      <c r="B147" t="s">
        <v>171</v>
      </c>
      <c r="E147">
        <v>338</v>
      </c>
      <c r="F147">
        <v>2</v>
      </c>
    </row>
    <row r="148" spans="1:10" ht="22.5" customHeight="1" x14ac:dyDescent="0.25">
      <c r="B148" t="s">
        <v>172</v>
      </c>
      <c r="E148">
        <v>653</v>
      </c>
      <c r="F148">
        <v>0</v>
      </c>
    </row>
    <row r="149" spans="1:10" ht="22.5" customHeight="1" x14ac:dyDescent="0.25">
      <c r="B149" t="s">
        <v>173</v>
      </c>
      <c r="E149">
        <v>203</v>
      </c>
      <c r="F149">
        <v>0</v>
      </c>
    </row>
    <row r="150" spans="1:10" ht="22.5" customHeight="1" x14ac:dyDescent="0.25">
      <c r="B150" t="s">
        <v>174</v>
      </c>
      <c r="E150">
        <v>209</v>
      </c>
      <c r="F150">
        <v>0</v>
      </c>
    </row>
    <row r="151" spans="1:10" ht="22.5" customHeight="1" x14ac:dyDescent="0.25">
      <c r="B151" t="s">
        <v>95</v>
      </c>
      <c r="F151">
        <v>1</v>
      </c>
    </row>
    <row r="152" spans="1:10" ht="22.5" customHeight="1" x14ac:dyDescent="0.25">
      <c r="B152" t="s">
        <v>175</v>
      </c>
      <c r="F152">
        <v>1</v>
      </c>
    </row>
    <row r="153" spans="1:10" ht="22.5" customHeight="1" x14ac:dyDescent="0.25">
      <c r="B153" t="s">
        <v>94</v>
      </c>
      <c r="E153">
        <v>110</v>
      </c>
      <c r="F153">
        <v>0</v>
      </c>
    </row>
    <row r="154" spans="1:10" ht="36.75" customHeight="1" x14ac:dyDescent="0.25">
      <c r="B154" t="s">
        <v>107</v>
      </c>
      <c r="G154" t="s">
        <v>168</v>
      </c>
    </row>
    <row r="155" spans="1:10" ht="33" customHeight="1" x14ac:dyDescent="0.25">
      <c r="B155" t="s">
        <v>8</v>
      </c>
      <c r="C155">
        <f>SUM(C54:C154)</f>
        <v>85252</v>
      </c>
      <c r="D155">
        <f>SUM(D54:D154)</f>
        <v>844</v>
      </c>
      <c r="E155">
        <f>SUM(E54:E154)</f>
        <v>27074</v>
      </c>
      <c r="F155">
        <f>SUM(F54:F154)</f>
        <v>121</v>
      </c>
      <c r="G155" t="s">
        <v>176</v>
      </c>
      <c r="J155" t="s">
        <v>14</v>
      </c>
    </row>
    <row r="156" spans="1:10" ht="28.5" customHeight="1" x14ac:dyDescent="0.25">
      <c r="B156" s="3" t="s">
        <v>4</v>
      </c>
      <c r="C156" s="3"/>
    </row>
    <row r="157" spans="1:10" ht="33.75" customHeight="1" x14ac:dyDescent="0.25">
      <c r="B157" t="s">
        <v>91</v>
      </c>
      <c r="C157" t="s">
        <v>1</v>
      </c>
      <c r="G157" t="s">
        <v>3</v>
      </c>
    </row>
    <row r="158" spans="1:10" x14ac:dyDescent="0.25">
      <c r="A158">
        <v>1</v>
      </c>
      <c r="B158" t="s">
        <v>9</v>
      </c>
      <c r="C158">
        <v>10</v>
      </c>
    </row>
    <row r="159" spans="1:10" x14ac:dyDescent="0.25">
      <c r="A159">
        <f>1+1</f>
        <v>2</v>
      </c>
      <c r="B159" t="s">
        <v>25</v>
      </c>
      <c r="C159">
        <v>42</v>
      </c>
    </row>
    <row r="160" spans="1:10" x14ac:dyDescent="0.25">
      <c r="A160">
        <v>3</v>
      </c>
      <c r="B160" t="s">
        <v>37</v>
      </c>
      <c r="C160">
        <v>16</v>
      </c>
    </row>
    <row r="161" spans="1:7" x14ac:dyDescent="0.25">
      <c r="A161">
        <v>4</v>
      </c>
      <c r="B161" t="s">
        <v>35</v>
      </c>
    </row>
    <row r="162" spans="1:7" x14ac:dyDescent="0.25">
      <c r="A162">
        <v>5</v>
      </c>
      <c r="B162" t="s">
        <v>34</v>
      </c>
      <c r="C162">
        <v>134</v>
      </c>
    </row>
    <row r="163" spans="1:7" x14ac:dyDescent="0.25">
      <c r="A163">
        <v>6</v>
      </c>
      <c r="B163" t="s">
        <v>38</v>
      </c>
      <c r="C163">
        <v>63</v>
      </c>
    </row>
    <row r="164" spans="1:7" x14ac:dyDescent="0.25">
      <c r="A164">
        <v>7</v>
      </c>
      <c r="B164" t="s">
        <v>36</v>
      </c>
      <c r="C164">
        <v>73</v>
      </c>
      <c r="G164" t="s">
        <v>3</v>
      </c>
    </row>
    <row r="165" spans="1:7" x14ac:dyDescent="0.25">
      <c r="A165">
        <v>8</v>
      </c>
      <c r="B165" t="s">
        <v>39</v>
      </c>
      <c r="C165">
        <v>0</v>
      </c>
    </row>
    <row r="166" spans="1:7" x14ac:dyDescent="0.25">
      <c r="A166">
        <v>9</v>
      </c>
      <c r="B166" t="s">
        <v>26</v>
      </c>
      <c r="C166">
        <v>13</v>
      </c>
      <c r="F166" t="s">
        <v>3</v>
      </c>
    </row>
    <row r="167" spans="1:7" x14ac:dyDescent="0.25">
      <c r="A167">
        <v>10</v>
      </c>
      <c r="B167" t="s">
        <v>27</v>
      </c>
      <c r="C167">
        <v>0</v>
      </c>
    </row>
    <row r="168" spans="1:7" x14ac:dyDescent="0.25">
      <c r="A168">
        <v>11</v>
      </c>
      <c r="B168" t="s">
        <v>28</v>
      </c>
      <c r="C168">
        <v>15</v>
      </c>
    </row>
    <row r="169" spans="1:7" x14ac:dyDescent="0.25">
      <c r="A169">
        <v>12</v>
      </c>
      <c r="B169" t="s">
        <v>29</v>
      </c>
      <c r="C169">
        <v>1</v>
      </c>
    </row>
    <row r="170" spans="1:7" x14ac:dyDescent="0.25">
      <c r="B170" t="s">
        <v>2</v>
      </c>
      <c r="C170">
        <f>+SUM(C158:C169)</f>
        <v>367</v>
      </c>
    </row>
    <row r="173" spans="1:7" x14ac:dyDescent="0.25">
      <c r="B173">
        <v>92</v>
      </c>
      <c r="C173">
        <v>2</v>
      </c>
    </row>
    <row r="174" spans="1:7" x14ac:dyDescent="0.25">
      <c r="C174" t="s">
        <v>3</v>
      </c>
    </row>
    <row r="191" spans="6:6" x14ac:dyDescent="0.25">
      <c r="F191" t="s">
        <v>6</v>
      </c>
    </row>
  </sheetData>
  <mergeCells count="2">
    <mergeCell ref="B1:AB2"/>
    <mergeCell ref="B156:C156"/>
  </mergeCells>
  <phoneticPr fontId="3" type="noConversion"/>
  <printOptions horizontalCentered="1"/>
  <pageMargins left="0.7" right="0.7" top="0.75" bottom="0.75" header="0.3" footer="0.3"/>
  <pageSetup scale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 Latitude E5570</dc:creator>
  <cp:lastModifiedBy>PROPIEDAD DE</cp:lastModifiedBy>
  <cp:lastPrinted>2023-01-19T14:15:39Z</cp:lastPrinted>
  <dcterms:created xsi:type="dcterms:W3CDTF">2021-12-21T12:58:40Z</dcterms:created>
  <dcterms:modified xsi:type="dcterms:W3CDTF">2025-10-16T15:47:53Z</dcterms:modified>
</cp:coreProperties>
</file>