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ANTIGUEDAD DE SALDOS" sheetId="2" r:id="rId1"/>
  </sheets>
  <externalReferences>
    <externalReference r:id="rId2"/>
  </externalReferences>
  <definedNames>
    <definedName name="_xlnm.Print_Area" localSheetId="0">'ANTIGUEDAD DE SALDOS'!$C$2:$E$101</definedName>
    <definedName name="_xlnm.Print_Titles" localSheetId="0">'ANTIGUEDAD DE SALDOS'!$1:$7</definedName>
  </definedNames>
  <calcPr calcId="162913"/>
</workbook>
</file>

<file path=xl/calcChain.xml><?xml version="1.0" encoding="utf-8"?>
<calcChain xmlns="http://schemas.openxmlformats.org/spreadsheetml/2006/main">
  <c r="D76" i="2" l="1"/>
  <c r="C76" i="2"/>
  <c r="D73" i="2"/>
  <c r="C73" i="2"/>
  <c r="D71" i="2"/>
  <c r="C71" i="2"/>
  <c r="D69" i="2"/>
  <c r="C69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4" i="2"/>
  <c r="C44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1" i="2"/>
  <c r="C21" i="2"/>
  <c r="D18" i="2"/>
  <c r="C18" i="2"/>
  <c r="D17" i="2"/>
  <c r="C17" i="2"/>
  <c r="D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E91" i="2" l="1"/>
</calcChain>
</file>

<file path=xl/sharedStrings.xml><?xml version="1.0" encoding="utf-8"?>
<sst xmlns="http://schemas.openxmlformats.org/spreadsheetml/2006/main" count="199" uniqueCount="168">
  <si>
    <t xml:space="preserve">         DEPARTAMENTO DE CONTABILIDAD</t>
  </si>
  <si>
    <t>PROVEEDOR</t>
  </si>
  <si>
    <t>CONCEPTO</t>
  </si>
  <si>
    <t>NCF O REFERENCIA</t>
  </si>
  <si>
    <t>FECHA DE
REGISTRO</t>
  </si>
  <si>
    <t>TOTAL 
GENERAL</t>
  </si>
  <si>
    <t>TOTAL GENERAL</t>
  </si>
  <si>
    <t>AGUA PLANETA AZUL, SA</t>
  </si>
  <si>
    <t>ADQUISICION DE AGUA EMBOTELLADA</t>
  </si>
  <si>
    <t>B1500136378</t>
  </si>
  <si>
    <t>AUTOCAMIONES, SA</t>
  </si>
  <si>
    <t>E450000000097</t>
  </si>
  <si>
    <t xml:space="preserve">BASILICA CATEDRAL SEÑORA DE LA ENCARNACION </t>
  </si>
  <si>
    <t xml:space="preserve">OFRENDA DE MISA POR EL 73 ANIVERSARIO </t>
  </si>
  <si>
    <t>B1500000006</t>
  </si>
  <si>
    <t>28/11/2021</t>
  </si>
  <si>
    <t xml:space="preserve">CLUB LOS PRADOS </t>
  </si>
  <si>
    <t>ACTIVIDAD INSTITUCIONAL (SUBASTA)</t>
  </si>
  <si>
    <t>B1500000109</t>
  </si>
  <si>
    <t>20/7/2021</t>
  </si>
  <si>
    <t>COMPU OFFICE DOMINICANA, SRL</t>
  </si>
  <si>
    <t>ADQUISICION DE TONERES, CARTUCHOS Y BOTELLAS DE TINTA</t>
  </si>
  <si>
    <t>B1500003419</t>
  </si>
  <si>
    <t>CORPORACION  ESTATAL DE RADIO Y TV.</t>
  </si>
  <si>
    <t xml:space="preserve">10 % DEL PRESUPUESTO DE PUBLICIDAD </t>
  </si>
  <si>
    <t>B1500003980</t>
  </si>
  <si>
    <t>B1500004102</t>
  </si>
  <si>
    <t>CRITICAL POWER, SRL</t>
  </si>
  <si>
    <t>ADQUISICION E INSTALACION DE UPS PARA USO DE LA INSTITUCION</t>
  </si>
  <si>
    <t>B1500004671</t>
  </si>
  <si>
    <t>EDITORA EL NUEVO DIARIO,SA.</t>
  </si>
  <si>
    <t>SERVICIO DE PUBLICIDAD PARA AVISO DE SUBASTA.</t>
  </si>
  <si>
    <t>B1500005503</t>
  </si>
  <si>
    <t xml:space="preserve">FACCIA SERVICIOS PUBLICITARIOS </t>
  </si>
  <si>
    <t>BANNER</t>
  </si>
  <si>
    <t>B1500000066</t>
  </si>
  <si>
    <t>FLORISTERIA ZUNIFLOR, SRL</t>
  </si>
  <si>
    <t>ADQUISICION DE ARREGLOS DE FLORES, PARA SER UTILIZADAS EN ACTIVIDADES PROGRAMADAS DE LA INSTITUCION</t>
  </si>
  <si>
    <t>B1500002634</t>
  </si>
  <si>
    <t>B1500002635</t>
  </si>
  <si>
    <t>B1500002667</t>
  </si>
  <si>
    <t>FLORISTERIA ZUNNIFLOR, SRL</t>
  </si>
  <si>
    <t>AQUISICION DE CORONAS</t>
  </si>
  <si>
    <t>ING. RAFAEL GUILLERMO FIGUEROA MESA</t>
  </si>
  <si>
    <t>I TASACION DE TERRENO</t>
  </si>
  <si>
    <t>B1500000001</t>
  </si>
  <si>
    <t>NEXT SISTEMAS, SRL</t>
  </si>
  <si>
    <t>SERVICIO DE MANTENIMIENTO Y/O REPARACION PARA VEHICULOS DE LA OPERATIVIDAD DE LA INSTITUCION, DIRIGIDO A MIPYMES MUJER</t>
  </si>
  <si>
    <t>B1500000070</t>
  </si>
  <si>
    <t>B1500000071</t>
  </si>
  <si>
    <t>B1500000073</t>
  </si>
  <si>
    <t>OBELCA, SRL</t>
  </si>
  <si>
    <t>ADQUISICION DE PAPELES DE BAÑO Y FUNDAS PLASTICAS PARA SUPLIR LAS NECESIDADES DE LA INSTITUCION</t>
  </si>
  <si>
    <t>B1500000784</t>
  </si>
  <si>
    <t>OGTIC</t>
  </si>
  <si>
    <t>ALQUILER ESTABLECIMIENTO ENERO 2023</t>
  </si>
  <si>
    <t>B1500002045</t>
  </si>
  <si>
    <t>APORTE PARA EL SOSTENIMIENTO DE LA OPERACIÓN DEL ESPACIO QUE OCUPA EN EL PUNTO GOB SAMBIL,  FEBRERO 2023.</t>
  </si>
  <si>
    <t>B1500002096</t>
  </si>
  <si>
    <t>APORTE PARA EL SOSTENIMIENTO DE LA OPERACIÓN DEL ESPACIO QUE OCUPA EN EL PUNTO GOB SAMBIL,  MARZO 2023.</t>
  </si>
  <si>
    <t>B1500002145</t>
  </si>
  <si>
    <t>APORTE PARA EL SOSTENIMIENTO DE LA OPERACIÓN DEL ESPACIO QUE OCUPA EN EL PUNTO GOB SAMBIL, ABRIL 2023.</t>
  </si>
  <si>
    <t>B1500002195</t>
  </si>
  <si>
    <t>APORTE PARA EL SOSTENIMIENTO DE LA OPERACIÓN DEL ESPACIO QUE OCUPA EN EL PUNTO GOB SAMBIL,  MAYO 2023.</t>
  </si>
  <si>
    <t>B1500002245</t>
  </si>
  <si>
    <t>APORTE PARA EL SOSTENIMIENTO DE LA OPERACIÓN DEL ESPACIO QUE OCUPA EN EL PUNTO GOB SAMBIL,  JUNIO 2023.</t>
  </si>
  <si>
    <t>B1500002293</t>
  </si>
  <si>
    <t>APORTE PARA EL SOSTENIMIENTO DE LA OPERACIÓN DEL ESPACIO QUE OCUPA EN EL PUNTO GOB SAMBIL, JULIO 2023.</t>
  </si>
  <si>
    <t>B1500002351</t>
  </si>
  <si>
    <t>APORTE PARA EL SOSTENIMIENTO DE LA OPERACIÓN DEL ESPACIO QUE OCUPA EN EL PUNTO GOB SAMBIL,  AGOSTO 2023.</t>
  </si>
  <si>
    <t>B1500002418</t>
  </si>
  <si>
    <t>APORTE PARA EL SOSTENIMIENTO DE LA OPERACIÓN DEL ESPACIO QUE OCUPA EN EL PUNTO GOB SAMBIL,  SEPTIEMBRE 2023.</t>
  </si>
  <si>
    <t>B1500002479</t>
  </si>
  <si>
    <t>APORTE PARA EL SOSTENIMIENTO DE LA OPERACIÓN DEL ESPACIO QUE OCUPA EN EL PUNTO GOB SAMBIL, OCTUBRE 2023.</t>
  </si>
  <si>
    <t>B1500002561</t>
  </si>
  <si>
    <t>APORTE PARA EL SOSTENIMIENTO DE LA OPERACIÓN DEL ESPACIO QUE OCUPA EN EL PUNTO GOB SAMBIL,  NOVIEMBRE 2023.</t>
  </si>
  <si>
    <t>B1500002655</t>
  </si>
  <si>
    <t>APORTE PARA EL SOSTENIMIENTO DE LA OPERACIÓN DEL ESPACIO QUE OCUPA EN EL PUNTO GOB SAMBIL,DICMEBRE 2023.</t>
  </si>
  <si>
    <t>B1500002740</t>
  </si>
  <si>
    <t xml:space="preserve">PARADOR RESTAURANTE LA MINA DEL SABOR </t>
  </si>
  <si>
    <t xml:space="preserve">VENTA DE ALMUERZO </t>
  </si>
  <si>
    <t>B1500000021</t>
  </si>
  <si>
    <t>28/5/2021</t>
  </si>
  <si>
    <t>REFERENTE A LA PRIMERA CUBICACION DEL REMOZAMIENTO DEL EDIFICIO GUBERNAMENTAL.</t>
  </si>
  <si>
    <t>B1500000473</t>
  </si>
  <si>
    <t xml:space="preserve">ROMANO DISEÑO Y CONSTRUCCIONES </t>
  </si>
  <si>
    <t>SERV. DE REPARACION Y MANTENIENTO DE PLOMERIA</t>
  </si>
  <si>
    <t>B1500000002</t>
  </si>
  <si>
    <t>13/6/2022</t>
  </si>
  <si>
    <t>ROSMA SOLUTIONS SERVICES GROUP, SRL</t>
  </si>
  <si>
    <t>ADQUISICION DE ELECTRODOMESTICOS PARA USO DE LA INSTITUCION</t>
  </si>
  <si>
    <t>B1500000090</t>
  </si>
  <si>
    <t>SEGUROS APS</t>
  </si>
  <si>
    <t>POLIZA DE SEGURO 1-3013-3818 FECHA 1/8/2023 AL 31/8/2023.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</si>
  <si>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</si>
  <si>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</si>
  <si>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</si>
  <si>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</si>
  <si>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</si>
  <si>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</si>
  <si>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</si>
  <si>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</si>
  <si>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</si>
  <si>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SEGUROS RESERVAS, SA</t>
  </si>
  <si>
    <t>RENOVACION DE POLIZA DE VEHICULOS NO. 2-2-814-0014558EQUIPOS DE MAQUINARIAS Y CONTRATISTAS</t>
  </si>
  <si>
    <t>E450000004266</t>
  </si>
  <si>
    <t>SOLUCIONES CORPORATIVAS (SOLUCORP), SRL</t>
  </si>
  <si>
    <t>ADQUISICION DE PINTURA PARA USO DE LA INSTITUCION</t>
  </si>
  <si>
    <t>B1500000323</t>
  </si>
  <si>
    <t>PROYECTOS CIVILES Y ELECTROMECANICOS SRL</t>
  </si>
  <si>
    <t>DIRECCION FINANCIERA</t>
  </si>
  <si>
    <t>VALORES EN RD$</t>
  </si>
  <si>
    <r>
      <t xml:space="preserve">PREPARADO POR 
</t>
    </r>
    <r>
      <rPr>
        <b/>
        <i/>
        <sz val="10"/>
        <color theme="1"/>
        <rFont val="HERVALIT"/>
      </rPr>
      <t xml:space="preserve">
GÈNESIS CONTRERAS</t>
    </r>
    <r>
      <rPr>
        <i/>
        <sz val="10"/>
        <color theme="1"/>
        <rFont val="HERVALIT"/>
      </rPr>
      <t xml:space="preserve">
TECNICO DE CONTABILIDAD</t>
    </r>
  </si>
  <si>
    <t xml:space="preserve">            AL 31 DE MAYO 2025</t>
  </si>
  <si>
    <t>E450000009433</t>
  </si>
  <si>
    <t>E450000010260</t>
  </si>
  <si>
    <t>E450000010660</t>
  </si>
  <si>
    <t>E450000010283</t>
  </si>
  <si>
    <t>E450000010692</t>
  </si>
  <si>
    <t>B1500062649</t>
  </si>
  <si>
    <t>B1500062885</t>
  </si>
  <si>
    <t>B1500000485</t>
  </si>
  <si>
    <t>B1500000528</t>
  </si>
  <si>
    <t>B1500000303</t>
  </si>
  <si>
    <t>B1500000115</t>
  </si>
  <si>
    <t>E450000046765</t>
  </si>
  <si>
    <t>E450000047496</t>
  </si>
  <si>
    <t>E450000048020</t>
  </si>
  <si>
    <t>E450000050675</t>
  </si>
  <si>
    <t>E450000050562</t>
  </si>
  <si>
    <t>E450000051320</t>
  </si>
  <si>
    <t>E450000027903</t>
  </si>
  <si>
    <t>E450000027902</t>
  </si>
  <si>
    <t>E450000027901</t>
  </si>
  <si>
    <t>E450000027905</t>
  </si>
  <si>
    <t>B1500000403</t>
  </si>
  <si>
    <t>B1500000404</t>
  </si>
  <si>
    <t>B1500000406</t>
  </si>
  <si>
    <t>B1500000396</t>
  </si>
  <si>
    <t>B1500000398</t>
  </si>
  <si>
    <t>B1500000400</t>
  </si>
  <si>
    <t>B1500000401</t>
  </si>
  <si>
    <t>B1500000062</t>
  </si>
  <si>
    <t>E450000000001</t>
  </si>
  <si>
    <t>B1500001134</t>
  </si>
  <si>
    <t>B1500000051</t>
  </si>
  <si>
    <t>B1500000182</t>
  </si>
  <si>
    <t>B1500000046</t>
  </si>
  <si>
    <t>B1500000039</t>
  </si>
  <si>
    <t>B1500000053</t>
  </si>
  <si>
    <t>B1500000069</t>
  </si>
  <si>
    <t>B1500000106</t>
  </si>
  <si>
    <t>ABRAHAM EMILIO CORDERO FRIAS</t>
  </si>
  <si>
    <t>APOLINAR TORRES LOPEZ</t>
  </si>
  <si>
    <t>DRA. DULCE BRUNILDA MONTES DE OCA FULGENCIO</t>
  </si>
  <si>
    <t>DR. EUSEBIO MARTE CESPEDES</t>
  </si>
  <si>
    <t>DR. GREGORIO ANTONIO DE JESUS RIVAS ESPAILLAT</t>
  </si>
  <si>
    <t>DRA. YANILDA BERENICE GRULLART SANTOS</t>
  </si>
  <si>
    <t>SRA. JUVENILIA CASTILLO TERRERO</t>
  </si>
  <si>
    <t>29 ACTOS Y 94 TRASLADOS</t>
  </si>
  <si>
    <t>22 NOTARIZACIONES Y 4 ACTAS DE SUBASTA</t>
  </si>
  <si>
    <t>UNA APERTURA DE SOBRE.</t>
  </si>
  <si>
    <t xml:space="preserve">DOS (2) APERTURAS DE SOBRE </t>
  </si>
  <si>
    <t>2 ACTAS DE COMPROBACION CON TRASLADO</t>
  </si>
  <si>
    <t>APERTURA DE SOBRE.</t>
  </si>
  <si>
    <t>NOTARIZACIONES</t>
  </si>
  <si>
    <t xml:space="preserve">             CUENTAS POR PAGAR PENDIENTES</t>
  </si>
  <si>
    <r>
      <t xml:space="preserve">REVISADO POR 
</t>
    </r>
    <r>
      <rPr>
        <b/>
        <i/>
        <sz val="10"/>
        <color theme="1"/>
        <rFont val="HERVALIT"/>
      </rPr>
      <t xml:space="preserve">
FELIPE LOPEZ GARCIA</t>
    </r>
    <r>
      <rPr>
        <i/>
        <sz val="10"/>
        <color theme="1"/>
        <rFont val="HERVALIT"/>
      </rPr>
      <t xml:space="preserve">
ENCARGADO DE CONTABILIDAD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</si>
</sst>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0"/>
      <name val="HERVALITE "/>
    </font>
    <font>
      <i/>
      <sz val="10"/>
      <color theme="1"/>
      <name val="HERVALITE "/>
    </font>
    <font>
      <i/>
      <sz val="10"/>
      <color theme="1"/>
      <name val="HERVALIT"/>
    </font>
    <font>
      <b/>
      <i/>
      <sz val="10"/>
      <color theme="1"/>
      <name val="HERVALIT"/>
    </font>
    <font>
      <sz val="10"/>
      <color theme="1"/>
      <name val="Hervalit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0" fillId="4" borderId="0" applyNumberFormat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/>
    <xf numFmtId="43" fontId="2" fillId="2" borderId="0" xfId="1" applyFont="1" applyFill="1"/>
    <xf numFmtId="43" fontId="0" fillId="0" borderId="0" xfId="0" applyNumberFormat="1"/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164" fontId="7" fillId="2" borderId="0" xfId="0" applyNumberFormat="1" applyFont="1" applyFill="1"/>
    <xf numFmtId="0" fontId="11" fillId="0" borderId="6" xfId="2" applyFont="1" applyFill="1" applyBorder="1" applyAlignment="1">
      <alignment horizontal="left" vertical="center"/>
    </xf>
    <xf numFmtId="43" fontId="11" fillId="0" borderId="6" xfId="1" applyFont="1" applyFill="1" applyBorder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11" fillId="0" borderId="6" xfId="4" applyFont="1" applyFill="1" applyBorder="1" applyAlignment="1">
      <alignment vertical="center"/>
    </xf>
    <xf numFmtId="0" fontId="11" fillId="0" borderId="6" xfId="5" applyFont="1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center"/>
    </xf>
    <xf numFmtId="43" fontId="11" fillId="2" borderId="6" xfId="1" applyFont="1" applyFill="1" applyBorder="1" applyAlignment="1">
      <alignment vertical="center"/>
    </xf>
    <xf numFmtId="0" fontId="11" fillId="2" borderId="6" xfId="2" applyFont="1" applyFill="1" applyBorder="1" applyAlignment="1">
      <alignment horizontal="left" vertical="center"/>
    </xf>
    <xf numFmtId="43" fontId="11" fillId="2" borderId="6" xfId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164" fontId="6" fillId="3" borderId="8" xfId="1" applyNumberFormat="1" applyFont="1" applyFill="1" applyBorder="1" applyAlignment="1">
      <alignment horizontal="center" vertical="center"/>
    </xf>
    <xf numFmtId="164" fontId="6" fillId="3" borderId="7" xfId="1" applyNumberFormat="1" applyFont="1" applyFill="1" applyBorder="1" applyAlignment="1">
      <alignment horizontal="center" vertical="center" wrapText="1"/>
    </xf>
    <xf numFmtId="14" fontId="11" fillId="0" borderId="6" xfId="2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0" fontId="0" fillId="0" borderId="12" xfId="0" applyBorder="1"/>
    <xf numFmtId="0" fontId="6" fillId="3" borderId="13" xfId="2" applyFont="1" applyFill="1" applyBorder="1" applyAlignment="1">
      <alignment horizontal="center" vertical="center"/>
    </xf>
    <xf numFmtId="0" fontId="15" fillId="2" borderId="0" xfId="0" applyFont="1" applyFill="1"/>
    <xf numFmtId="0" fontId="13" fillId="0" borderId="0" xfId="0" applyFont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6">
    <cellStyle name="Incorrecto" xfId="5" builtinId="27"/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1916907</xdr:colOff>
      <xdr:row>0</xdr:row>
      <xdr:rowOff>0</xdr:rowOff>
    </xdr:from>
    <xdr:to>
      <xdr:col>3</xdr:col>
      <xdr:colOff>3107531</xdr:colOff>
      <xdr:row>0</xdr:row>
      <xdr:rowOff>2893219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8" y="0"/>
          <a:ext cx="4726781" cy="28932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ontreras\Desktop\GENESIS\1.%20CUENTAS%20POR%20PAGAR\2025\2025-05\1-CUENTAS%20POR%20PAGAR%202025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RESUMEN VIATICO"/>
      <sheetName val="NOTARIZACIONES"/>
      <sheetName val="INDEMNIZACIONES"/>
      <sheetName val="DEVOLUCIONES"/>
      <sheetName val="HONORARIOS"/>
      <sheetName val="ANTIGUEDAD DE SALDOS"/>
    </sheetNames>
    <sheetDataSet>
      <sheetData sheetId="0"/>
      <sheetData sheetId="1"/>
      <sheetData sheetId="2"/>
      <sheetData sheetId="3">
        <row r="9">
          <cell r="A9" t="str">
            <v>AGUA PLANETA AZUL, SA</v>
          </cell>
          <cell r="B9" t="str">
            <v>ADQUISICION DE AGUA EMBOTELLADA</v>
          </cell>
        </row>
        <row r="10">
          <cell r="A10" t="str">
            <v>AGUA PLANETA AZUL, SA</v>
          </cell>
          <cell r="B10" t="str">
            <v>ADQUISICION DE AGUA EMBOTELLADA</v>
          </cell>
        </row>
        <row r="11">
          <cell r="A11" t="str">
            <v>AGUA PLANETA AZUL, SA</v>
          </cell>
          <cell r="B11" t="str">
            <v>ADQUISICION DE AGUA EMBOTELLADA</v>
          </cell>
        </row>
        <row r="12">
          <cell r="A12" t="str">
            <v>AGUA PLANETA AZUL, SA</v>
          </cell>
          <cell r="B12" t="str">
            <v>ADQUISICION DE AGUA EMBOTELLADA</v>
          </cell>
        </row>
        <row r="13">
          <cell r="A13" t="str">
            <v>AGUA PLANETA AZUL, SA</v>
          </cell>
          <cell r="B13" t="str">
            <v>ADQUISICION DE AGUA EMBOTELLADA</v>
          </cell>
        </row>
        <row r="14">
          <cell r="A14" t="str">
            <v>ALCALDIA DEL DISTRITO NACIONAL (ADN)</v>
          </cell>
          <cell r="B14" t="str">
            <v>RECOGIDA DE BASURA LA FERIA, MAYO 2025</v>
          </cell>
        </row>
        <row r="15">
          <cell r="A15" t="str">
            <v>ALCALDIA DEL DISTRITO NACIONAL (ADN)</v>
          </cell>
          <cell r="B15" t="str">
            <v>RECOGIDA DE BASURA GAZCUE, MAYO 2025</v>
          </cell>
        </row>
        <row r="16">
          <cell r="B16" t="str">
            <v>SERVICIO MANTENIMIENTO VEHICULO EN GARANTIA</v>
          </cell>
        </row>
        <row r="17">
          <cell r="A17" t="str">
            <v>AYUNTAMIENTO MUNICIPAL DE SAMANÁ</v>
          </cell>
          <cell r="B17" t="str">
            <v>RECOLECCION DE DESECHOS SOLIDOS, MARZO 2025</v>
          </cell>
        </row>
        <row r="18">
          <cell r="A18" t="str">
            <v>AYUNTAMIENTO MUNICIPAL DE SAMANÁ</v>
          </cell>
          <cell r="B18" t="str">
            <v>RECOLECCION DE DESECHOS SOLIDOS, ABRIL 2025</v>
          </cell>
        </row>
        <row r="21">
          <cell r="A21" t="str">
            <v>CONSTRUCTORA INALSA, SRL</v>
          </cell>
          <cell r="B21" t="str">
            <v>CUBICACION NO. 2 REMOZAMIENTO OFICINA GUBERNAMENTAL MONSEÑOR NOUEL (BONAO)</v>
          </cell>
        </row>
        <row r="26">
          <cell r="A26" t="str">
            <v>DORIS YELITZA CHIRINOS</v>
          </cell>
          <cell r="B26" t="str">
            <v>SERVICIO DE CAPACITACION PARA COLABORADORES DE LA INSTITUCION</v>
          </cell>
        </row>
        <row r="27">
          <cell r="A27" t="str">
            <v>EDENORTE</v>
          </cell>
          <cell r="B27" t="str">
            <v>SUMINISTRO DE ENERGIA ELECTRICA EDES SANTIAGO PERIODO 1/4/2025 AL 1/5/2025</v>
          </cell>
        </row>
        <row r="28">
          <cell r="A28" t="str">
            <v>EDENORTE</v>
          </cell>
          <cell r="B28" t="str">
            <v>SUMINISTRO DE ENERGIA ELECTRICA EDES PUERTO PLATA PERIODO 1/4/2025 AL 1/5/2025</v>
          </cell>
        </row>
        <row r="29">
          <cell r="A29" t="str">
            <v>EDENORTE</v>
          </cell>
          <cell r="B29" t="str">
            <v>SUMINISTRO DE ENERGIA ELECTRICA EDES MOCA PERIODO 1/4/2025 AL 1/5/2025</v>
          </cell>
        </row>
        <row r="30">
          <cell r="A30" t="str">
            <v>EDENORTE</v>
          </cell>
          <cell r="B30" t="str">
            <v>SUMINISTRO DE ENERGIA ELECTRICA EDES VALVERDE PERIODO 1/4/2025 AL 1/5/2025</v>
          </cell>
        </row>
        <row r="31">
          <cell r="A31" t="str">
            <v>EDENORTE</v>
          </cell>
          <cell r="B31" t="str">
            <v>SUMINISTRO DE ENERGIA ELECTRICA EDES NAGUA PERIODO 1/4/2025 AL 1/5/2025</v>
          </cell>
        </row>
        <row r="32">
          <cell r="A32" t="str">
            <v>EDENORTE</v>
          </cell>
          <cell r="B32" t="str">
            <v>SUMINISTRO DE ENERGIA ELECTRICA EDES MONTELLANO PERIODO 1/4/2025 AL 1/5/2025</v>
          </cell>
        </row>
        <row r="33">
          <cell r="A33" t="str">
            <v xml:space="preserve">EDESUR </v>
          </cell>
          <cell r="B33" t="str">
            <v>SUMINISTRO DE ENERGIA ELECTRICA SEDES SAN JUAN PERIODO 03/03/2025 AL 03/04/2025</v>
          </cell>
        </row>
        <row r="34">
          <cell r="A34" t="str">
            <v xml:space="preserve">EDESUR </v>
          </cell>
          <cell r="B34" t="str">
            <v>SUMINISTRO DE ENERGIA ELECTRICA SEDES VILLA ALTAGRACIA PERIODO 08/3/2025 AL 08/04/2025</v>
          </cell>
        </row>
        <row r="35">
          <cell r="A35" t="str">
            <v xml:space="preserve">EDESUR </v>
          </cell>
          <cell r="B35" t="str">
            <v>SUMINISTRO DE ENERGIA ELECTRICA SEDES LA FERIA PERIODO 03/03/2025 AL 02/04/2025</v>
          </cell>
        </row>
        <row r="36">
          <cell r="A36" t="str">
            <v xml:space="preserve">EDESUR </v>
          </cell>
          <cell r="B36" t="str">
            <v>SUMINISTRO DE ENERGIA ELECTRICA SEDES LOS ALCARRIZOS PERIODO 17/03/2025 AL 15/04/2025</v>
          </cell>
        </row>
        <row r="44">
          <cell r="A44" t="str">
            <v>IMPRESOS YEDDY, SRL</v>
          </cell>
          <cell r="B44" t="str">
            <v>ADQUISICION DE HOJAS TIMBRADAS PARA LA INSTITUCION, DIRIGIDO A MIPYMES</v>
          </cell>
        </row>
        <row r="46">
          <cell r="A46" t="str">
            <v>M &amp; N COCINA CATERING, SRL</v>
          </cell>
          <cell r="B46" t="str">
            <v>SERVICIO DE REFRIGERIO</v>
          </cell>
        </row>
        <row r="47">
          <cell r="A47" t="str">
            <v>M &amp; N COCINA CATERING, SRL</v>
          </cell>
          <cell r="B47" t="str">
            <v>SERVICIO DE REFRIGERIO</v>
          </cell>
        </row>
        <row r="48">
          <cell r="A48" t="str">
            <v>M &amp; N COCINA CATERING, SRL</v>
          </cell>
          <cell r="B48" t="str">
            <v>SERVICIO DE REFRIGERIO</v>
          </cell>
        </row>
        <row r="49">
          <cell r="A49" t="str">
            <v>M &amp; N COCINA CATERING, SRL</v>
          </cell>
          <cell r="B49" t="str">
            <v>SERVICIO DE REFRIGERIO</v>
          </cell>
        </row>
        <row r="50">
          <cell r="A50" t="str">
            <v>M &amp; N COCINA CATERING, SRL</v>
          </cell>
          <cell r="B50" t="str">
            <v>SERVICIO DE REFRIGERIO</v>
          </cell>
        </row>
        <row r="51">
          <cell r="A51" t="str">
            <v>M &amp; N COCINA CATERING, SRL</v>
          </cell>
          <cell r="B51" t="str">
            <v>SERVICIO DE REFRIGERIO</v>
          </cell>
        </row>
        <row r="52">
          <cell r="A52" t="str">
            <v>M &amp; N COCINA CATERING, SRL</v>
          </cell>
          <cell r="B52" t="str">
            <v>SERVICIO DE REFRIGERIO</v>
          </cell>
        </row>
        <row r="69">
          <cell r="A69" t="str">
            <v>OUTDOOR TRAINING &amp; ADVENTURES, OUTRAD, SRL</v>
          </cell>
          <cell r="B69" t="str">
            <v>SERVICIO DE CAPACITACION PARA COLABORADORES DE LA INSTITUCION</v>
          </cell>
        </row>
        <row r="71">
          <cell r="A71" t="str">
            <v>PROLIMPISO, SRL</v>
          </cell>
          <cell r="B71" t="str">
            <v>ADQUISICION DE CAFÉ MOLIDO EN POLVO Y CREMA EN POLVO</v>
          </cell>
        </row>
        <row r="73">
          <cell r="A73" t="str">
            <v>REFRICLIMA HF, SRL</v>
          </cell>
          <cell r="B73" t="str">
            <v>ADQUISICION DE AIRE CONDICIONADO PARA USO DE LA INSTITUCION</v>
          </cell>
        </row>
        <row r="76">
          <cell r="A76" t="str">
            <v>SANCHTE CONTRUCTION AND BUILDING, SRL</v>
          </cell>
          <cell r="B76" t="str">
            <v>SALDO ANTICIPO DEL VALOR TOTAL DE LA CUBICACION 1, REMOZAMIENTO EDIFICIO GUBERNAMENTAL, LA VEGA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showGridLines="0" tabSelected="1" topLeftCell="A4" zoomScale="80" zoomScaleNormal="80" workbookViewId="0">
      <selection activeCell="B8" sqref="B8"/>
    </sheetView>
  </sheetViews>
  <sheetFormatPr baseColWidth="10" defaultRowHeight="15"/>
  <cols>
    <col min="1" max="1" width="29.85546875" bestFit="1" customWidth="1"/>
    <col min="2" max="2" width="32.42578125" customWidth="1"/>
    <col min="3" max="3" width="53" bestFit="1" customWidth="1"/>
    <col min="4" max="4" width="138.5703125" bestFit="1" customWidth="1"/>
    <col min="5" max="5" width="25" customWidth="1"/>
    <col min="6" max="6" width="18.140625" bestFit="1" customWidth="1"/>
    <col min="7" max="7" width="13.85546875" bestFit="1" customWidth="1"/>
  </cols>
  <sheetData>
    <row r="1" spans="1:7" ht="229.5" customHeight="1" thickBot="1">
      <c r="C1" s="2"/>
      <c r="D1" s="2"/>
      <c r="E1" s="2"/>
      <c r="F1" s="1"/>
    </row>
    <row r="2" spans="1:7" ht="23.25">
      <c r="A2" s="30" t="s">
        <v>110</v>
      </c>
      <c r="B2" s="31"/>
      <c r="C2" s="31"/>
      <c r="D2" s="31"/>
      <c r="E2" s="32"/>
      <c r="F2" s="1"/>
    </row>
    <row r="3" spans="1:7" ht="23.25">
      <c r="A3" s="33" t="s">
        <v>0</v>
      </c>
      <c r="B3" s="34"/>
      <c r="C3" s="34"/>
      <c r="D3" s="34"/>
      <c r="E3" s="35"/>
      <c r="F3" s="1"/>
    </row>
    <row r="4" spans="1:7" ht="23.25">
      <c r="A4" s="33" t="s">
        <v>166</v>
      </c>
      <c r="B4" s="34"/>
      <c r="C4" s="34"/>
      <c r="D4" s="34"/>
      <c r="E4" s="35"/>
      <c r="F4" s="1"/>
    </row>
    <row r="5" spans="1:7" ht="23.25">
      <c r="A5" s="33" t="s">
        <v>113</v>
      </c>
      <c r="B5" s="34"/>
      <c r="C5" s="34"/>
      <c r="D5" s="34"/>
      <c r="E5" s="35"/>
      <c r="F5" s="1"/>
    </row>
    <row r="6" spans="1:7" ht="24" thickBot="1">
      <c r="A6" s="36" t="s">
        <v>111</v>
      </c>
      <c r="B6" s="37"/>
      <c r="C6" s="37"/>
      <c r="D6" s="37"/>
      <c r="E6" s="38"/>
      <c r="F6" s="1"/>
    </row>
    <row r="7" spans="1:7" ht="42">
      <c r="A7" s="26" t="s">
        <v>4</v>
      </c>
      <c r="B7" s="26" t="s">
        <v>3</v>
      </c>
      <c r="C7" s="26" t="s">
        <v>1</v>
      </c>
      <c r="D7" s="26" t="s">
        <v>2</v>
      </c>
      <c r="E7" s="22" t="s">
        <v>5</v>
      </c>
      <c r="F7" s="1"/>
    </row>
    <row r="8" spans="1:7" ht="18.75">
      <c r="A8" s="23">
        <v>44695</v>
      </c>
      <c r="B8" s="10" t="s">
        <v>9</v>
      </c>
      <c r="C8" s="10" t="s">
        <v>7</v>
      </c>
      <c r="D8" s="10" t="s">
        <v>8</v>
      </c>
      <c r="E8" s="11">
        <v>9000</v>
      </c>
      <c r="F8" s="3"/>
      <c r="G8" s="4"/>
    </row>
    <row r="9" spans="1:7" ht="18.75">
      <c r="A9" s="23">
        <v>45747</v>
      </c>
      <c r="B9" s="10" t="s">
        <v>114</v>
      </c>
      <c r="C9" s="10" t="str">
        <f>+[1]PROVEEDORES!A9</f>
        <v>AGUA PLANETA AZUL, SA</v>
      </c>
      <c r="D9" s="10" t="str">
        <f>+[1]PROVEEDORES!B9</f>
        <v>ADQUISICION DE AGUA EMBOTELLADA</v>
      </c>
      <c r="E9" s="11">
        <v>13020</v>
      </c>
      <c r="F9" s="3"/>
      <c r="G9" s="4"/>
    </row>
    <row r="10" spans="1:7" ht="18.75">
      <c r="A10" s="23">
        <v>45747</v>
      </c>
      <c r="B10" s="10" t="s">
        <v>115</v>
      </c>
      <c r="C10" s="10" t="str">
        <f>+[1]PROVEEDORES!A10</f>
        <v>AGUA PLANETA AZUL, SA</v>
      </c>
      <c r="D10" s="10" t="str">
        <f>+[1]PROVEEDORES!B10</f>
        <v>ADQUISICION DE AGUA EMBOTELLADA</v>
      </c>
      <c r="E10" s="11">
        <v>11460</v>
      </c>
      <c r="F10" s="3"/>
      <c r="G10" s="4"/>
    </row>
    <row r="11" spans="1:7" ht="18.75">
      <c r="A11" s="23">
        <v>45796</v>
      </c>
      <c r="B11" s="10" t="s">
        <v>116</v>
      </c>
      <c r="C11" s="10" t="str">
        <f>+[1]PROVEEDORES!A11</f>
        <v>AGUA PLANETA AZUL, SA</v>
      </c>
      <c r="D11" s="10" t="str">
        <f>+[1]PROVEEDORES!B11</f>
        <v>ADQUISICION DE AGUA EMBOTELLADA</v>
      </c>
      <c r="E11" s="11">
        <v>11640</v>
      </c>
      <c r="F11" s="3"/>
      <c r="G11" s="4"/>
    </row>
    <row r="12" spans="1:7" ht="18.75">
      <c r="A12" s="23">
        <v>45796</v>
      </c>
      <c r="B12" s="10" t="s">
        <v>117</v>
      </c>
      <c r="C12" s="10" t="str">
        <f>+[1]PROVEEDORES!A12</f>
        <v>AGUA PLANETA AZUL, SA</v>
      </c>
      <c r="D12" s="10" t="str">
        <f>+[1]PROVEEDORES!B12</f>
        <v>ADQUISICION DE AGUA EMBOTELLADA</v>
      </c>
      <c r="E12" s="11">
        <v>9180</v>
      </c>
      <c r="F12" s="3"/>
      <c r="G12" s="4"/>
    </row>
    <row r="13" spans="1:7" ht="18.75">
      <c r="A13" s="23">
        <v>45796</v>
      </c>
      <c r="B13" s="10" t="s">
        <v>118</v>
      </c>
      <c r="C13" s="10" t="str">
        <f>+[1]PROVEEDORES!A13</f>
        <v>AGUA PLANETA AZUL, SA</v>
      </c>
      <c r="D13" s="10" t="str">
        <f>+[1]PROVEEDORES!B13</f>
        <v>ADQUISICION DE AGUA EMBOTELLADA</v>
      </c>
      <c r="E13" s="11">
        <v>12420</v>
      </c>
      <c r="F13" s="3"/>
      <c r="G13" s="4"/>
    </row>
    <row r="14" spans="1:7" ht="18.75">
      <c r="A14" s="23">
        <v>45805</v>
      </c>
      <c r="B14" s="10" t="s">
        <v>119</v>
      </c>
      <c r="C14" s="10" t="str">
        <f>+[1]PROVEEDORES!A14</f>
        <v>ALCALDIA DEL DISTRITO NACIONAL (ADN)</v>
      </c>
      <c r="D14" s="10" t="str">
        <f>+[1]PROVEEDORES!B14</f>
        <v>RECOGIDA DE BASURA LA FERIA, MAYO 2025</v>
      </c>
      <c r="E14" s="11">
        <v>7375</v>
      </c>
      <c r="F14" s="3"/>
      <c r="G14" s="4"/>
    </row>
    <row r="15" spans="1:7" ht="18.75">
      <c r="A15" s="23">
        <v>45805</v>
      </c>
      <c r="B15" s="10" t="s">
        <v>120</v>
      </c>
      <c r="C15" s="10" t="str">
        <f>+[1]PROVEEDORES!A15</f>
        <v>ALCALDIA DEL DISTRITO NACIONAL (ADN)</v>
      </c>
      <c r="D15" s="10" t="str">
        <f>+[1]PROVEEDORES!B15</f>
        <v>RECOGIDA DE BASURA GAZCUE, MAYO 2025</v>
      </c>
      <c r="E15" s="11">
        <v>3153</v>
      </c>
      <c r="F15" s="3"/>
      <c r="G15" s="4"/>
    </row>
    <row r="16" spans="1:7" ht="18.75">
      <c r="A16" s="23">
        <v>45657</v>
      </c>
      <c r="B16" s="10" t="s">
        <v>11</v>
      </c>
      <c r="C16" s="13" t="s">
        <v>10</v>
      </c>
      <c r="D16" s="10" t="str">
        <f>+[1]PROVEEDORES!B16</f>
        <v>SERVICIO MANTENIMIENTO VEHICULO EN GARANTIA</v>
      </c>
      <c r="E16" s="11">
        <v>27216.11</v>
      </c>
      <c r="F16" s="3"/>
      <c r="G16" s="4"/>
    </row>
    <row r="17" spans="1:7" ht="18.75">
      <c r="A17" s="23">
        <v>45806</v>
      </c>
      <c r="B17" s="10" t="s">
        <v>121</v>
      </c>
      <c r="C17" s="13" t="str">
        <f>+[1]PROVEEDORES!A17</f>
        <v>AYUNTAMIENTO MUNICIPAL DE SAMANÁ</v>
      </c>
      <c r="D17" s="13" t="str">
        <f>+[1]PROVEEDORES!B17</f>
        <v>RECOLECCION DE DESECHOS SOLIDOS, MARZO 2025</v>
      </c>
      <c r="E17" s="11">
        <v>1000</v>
      </c>
      <c r="F17" s="3"/>
      <c r="G17" s="4"/>
    </row>
    <row r="18" spans="1:7" ht="18.75">
      <c r="A18" s="23">
        <v>45806</v>
      </c>
      <c r="B18" s="10" t="s">
        <v>122</v>
      </c>
      <c r="C18" s="13" t="str">
        <f>+[1]PROVEEDORES!A18</f>
        <v>AYUNTAMIENTO MUNICIPAL DE SAMANÁ</v>
      </c>
      <c r="D18" s="13" t="str">
        <f>+[1]PROVEEDORES!B18</f>
        <v>RECOLECCION DE DESECHOS SOLIDOS, ABRIL 2025</v>
      </c>
      <c r="E18" s="11">
        <v>1000</v>
      </c>
      <c r="F18" s="3"/>
      <c r="G18" s="4"/>
    </row>
    <row r="19" spans="1:7" ht="18.75">
      <c r="A19" s="23" t="s">
        <v>15</v>
      </c>
      <c r="B19" s="10" t="s">
        <v>14</v>
      </c>
      <c r="C19" s="24" t="s">
        <v>12</v>
      </c>
      <c r="D19" s="10" t="s">
        <v>13</v>
      </c>
      <c r="E19" s="11">
        <v>40000</v>
      </c>
      <c r="F19" s="3"/>
      <c r="G19" s="4"/>
    </row>
    <row r="20" spans="1:7" ht="18.75">
      <c r="A20" s="23" t="s">
        <v>19</v>
      </c>
      <c r="B20" s="10" t="s">
        <v>18</v>
      </c>
      <c r="C20" s="24" t="s">
        <v>16</v>
      </c>
      <c r="D20" s="10" t="s">
        <v>17</v>
      </c>
      <c r="E20" s="11">
        <v>30240</v>
      </c>
      <c r="F20" s="3"/>
      <c r="G20" s="4"/>
    </row>
    <row r="21" spans="1:7" ht="18.75">
      <c r="A21" s="23">
        <v>45800</v>
      </c>
      <c r="B21" s="10" t="s">
        <v>123</v>
      </c>
      <c r="C21" s="24" t="str">
        <f>+[1]PROVEEDORES!A21</f>
        <v>CONSTRUCTORA INALSA, SRL</v>
      </c>
      <c r="D21" s="24" t="str">
        <f>+[1]PROVEEDORES!B21</f>
        <v>CUBICACION NO. 2 REMOZAMIENTO OFICINA GUBERNAMENTAL MONSEÑOR NOUEL (BONAO)</v>
      </c>
      <c r="E21" s="11">
        <v>14299736.369999999</v>
      </c>
      <c r="F21" s="3"/>
      <c r="G21" s="4"/>
    </row>
    <row r="22" spans="1:7" ht="18.75">
      <c r="A22" s="23">
        <v>44914</v>
      </c>
      <c r="B22" s="10" t="s">
        <v>22</v>
      </c>
      <c r="C22" s="10" t="s">
        <v>20</v>
      </c>
      <c r="D22" s="10" t="s">
        <v>21</v>
      </c>
      <c r="E22" s="11">
        <v>233480.64</v>
      </c>
      <c r="F22" s="3"/>
      <c r="G22" s="4"/>
    </row>
    <row r="23" spans="1:7" ht="18.75">
      <c r="A23" s="23">
        <v>44258</v>
      </c>
      <c r="B23" s="10" t="s">
        <v>25</v>
      </c>
      <c r="C23" s="24" t="s">
        <v>23</v>
      </c>
      <c r="D23" s="10" t="s">
        <v>24</v>
      </c>
      <c r="E23" s="11">
        <v>29166.67</v>
      </c>
      <c r="F23" s="3"/>
      <c r="G23" s="4"/>
    </row>
    <row r="24" spans="1:7" ht="18.75">
      <c r="A24" s="23">
        <v>44472</v>
      </c>
      <c r="B24" s="10" t="s">
        <v>26</v>
      </c>
      <c r="C24" s="24" t="s">
        <v>23</v>
      </c>
      <c r="D24" s="10" t="s">
        <v>24</v>
      </c>
      <c r="E24" s="11">
        <v>29166.67</v>
      </c>
      <c r="F24" s="3"/>
      <c r="G24" s="4"/>
    </row>
    <row r="25" spans="1:7" ht="18.75">
      <c r="A25" s="23">
        <v>45649</v>
      </c>
      <c r="B25" s="10" t="s">
        <v>29</v>
      </c>
      <c r="C25" s="24" t="s">
        <v>27</v>
      </c>
      <c r="D25" s="24" t="s">
        <v>28</v>
      </c>
      <c r="E25" s="11">
        <v>816518.62</v>
      </c>
      <c r="F25" s="3"/>
      <c r="G25" s="4"/>
    </row>
    <row r="26" spans="1:7" ht="18.75">
      <c r="A26" s="23">
        <v>45796</v>
      </c>
      <c r="B26" s="10" t="s">
        <v>124</v>
      </c>
      <c r="C26" s="24" t="str">
        <f>+[1]PROVEEDORES!A26</f>
        <v>DORIS YELITZA CHIRINOS</v>
      </c>
      <c r="D26" s="24" t="str">
        <f>+[1]PROVEEDORES!B26</f>
        <v>SERVICIO DE CAPACITACION PARA COLABORADORES DE LA INSTITUCION</v>
      </c>
      <c r="E26" s="11">
        <v>65500</v>
      </c>
      <c r="F26" s="3"/>
      <c r="G26" s="4"/>
    </row>
    <row r="27" spans="1:7" ht="18.75">
      <c r="A27" s="23">
        <v>45791</v>
      </c>
      <c r="B27" s="10" t="s">
        <v>125</v>
      </c>
      <c r="C27" s="24" t="str">
        <f>+[1]PROVEEDORES!A27</f>
        <v>EDENORTE</v>
      </c>
      <c r="D27" s="24" t="str">
        <f>+[1]PROVEEDORES!B27</f>
        <v>SUMINISTRO DE ENERGIA ELECTRICA EDES SANTIAGO PERIODO 1/4/2025 AL 1/5/2025</v>
      </c>
      <c r="E27" s="11">
        <v>127.54</v>
      </c>
      <c r="F27" s="3"/>
      <c r="G27" s="4"/>
    </row>
    <row r="28" spans="1:7" ht="18.75">
      <c r="A28" s="23">
        <v>45791</v>
      </c>
      <c r="B28" s="10" t="s">
        <v>126</v>
      </c>
      <c r="C28" s="24" t="str">
        <f>+[1]PROVEEDORES!A28</f>
        <v>EDENORTE</v>
      </c>
      <c r="D28" s="24" t="str">
        <f>+[1]PROVEEDORES!B28</f>
        <v>SUMINISTRO DE ENERGIA ELECTRICA EDES PUERTO PLATA PERIODO 1/4/2025 AL 1/5/2025</v>
      </c>
      <c r="E28" s="11">
        <v>271.5</v>
      </c>
      <c r="F28" s="3"/>
      <c r="G28" s="4"/>
    </row>
    <row r="29" spans="1:7" ht="18.75">
      <c r="A29" s="23">
        <v>45791</v>
      </c>
      <c r="B29" s="10" t="s">
        <v>127</v>
      </c>
      <c r="C29" s="24" t="str">
        <f>+[1]PROVEEDORES!A29</f>
        <v>EDENORTE</v>
      </c>
      <c r="D29" s="24" t="str">
        <f>+[1]PROVEEDORES!B29</f>
        <v>SUMINISTRO DE ENERGIA ELECTRICA EDES MOCA PERIODO 1/4/2025 AL 1/5/2025</v>
      </c>
      <c r="E29" s="11">
        <v>204.29</v>
      </c>
      <c r="F29" s="3"/>
      <c r="G29" s="4"/>
    </row>
    <row r="30" spans="1:7" ht="18.75">
      <c r="A30" s="23">
        <v>45791</v>
      </c>
      <c r="B30" s="10" t="s">
        <v>128</v>
      </c>
      <c r="C30" s="24" t="str">
        <f>+[1]PROVEEDORES!A30</f>
        <v>EDENORTE</v>
      </c>
      <c r="D30" s="24" t="str">
        <f>+[1]PROVEEDORES!B30</f>
        <v>SUMINISTRO DE ENERGIA ELECTRICA EDES VALVERDE PERIODO 1/4/2025 AL 1/5/2025</v>
      </c>
      <c r="E30" s="11">
        <v>1514.83</v>
      </c>
      <c r="F30" s="3"/>
      <c r="G30" s="4"/>
    </row>
    <row r="31" spans="1:7" ht="18.75">
      <c r="A31" s="23">
        <v>45791</v>
      </c>
      <c r="B31" s="10" t="s">
        <v>129</v>
      </c>
      <c r="C31" s="24" t="str">
        <f>+[1]PROVEEDORES!A31</f>
        <v>EDENORTE</v>
      </c>
      <c r="D31" s="24" t="str">
        <f>+[1]PROVEEDORES!B31</f>
        <v>SUMINISTRO DE ENERGIA ELECTRICA EDES NAGUA PERIODO 1/4/2025 AL 1/5/2025</v>
      </c>
      <c r="E31" s="11">
        <v>988.48</v>
      </c>
      <c r="F31" s="3"/>
      <c r="G31" s="4"/>
    </row>
    <row r="32" spans="1:7" ht="18.75">
      <c r="A32" s="23">
        <v>45791</v>
      </c>
      <c r="B32" s="10" t="s">
        <v>130</v>
      </c>
      <c r="C32" s="24" t="str">
        <f>+[1]PROVEEDORES!A32</f>
        <v>EDENORTE</v>
      </c>
      <c r="D32" s="24" t="str">
        <f>+[1]PROVEEDORES!B32</f>
        <v>SUMINISTRO DE ENERGIA ELECTRICA EDES MONTELLANO PERIODO 1/4/2025 AL 1/5/2025</v>
      </c>
      <c r="E32" s="11">
        <v>70871.19</v>
      </c>
      <c r="F32" s="3"/>
      <c r="G32" s="4"/>
    </row>
    <row r="33" spans="1:7" ht="18.75">
      <c r="A33" s="23">
        <v>45806</v>
      </c>
      <c r="B33" s="10" t="s">
        <v>131</v>
      </c>
      <c r="C33" s="24" t="str">
        <f>+[1]PROVEEDORES!A33</f>
        <v xml:space="preserve">EDESUR </v>
      </c>
      <c r="D33" s="24" t="str">
        <f>+[1]PROVEEDORES!B33</f>
        <v>SUMINISTRO DE ENERGIA ELECTRICA SEDES SAN JUAN PERIODO 03/03/2025 AL 03/04/2025</v>
      </c>
      <c r="E33" s="11">
        <v>1309.9000000000001</v>
      </c>
      <c r="F33" s="3"/>
      <c r="G33" s="4"/>
    </row>
    <row r="34" spans="1:7" ht="18.75">
      <c r="A34" s="23">
        <v>45806</v>
      </c>
      <c r="B34" s="10" t="s">
        <v>132</v>
      </c>
      <c r="C34" s="24" t="str">
        <f>+[1]PROVEEDORES!A34</f>
        <v xml:space="preserve">EDESUR </v>
      </c>
      <c r="D34" s="24" t="str">
        <f>+[1]PROVEEDORES!B34</f>
        <v>SUMINISTRO DE ENERGIA ELECTRICA SEDES VILLA ALTAGRACIA PERIODO 08/3/2025 AL 08/04/2025</v>
      </c>
      <c r="E34" s="11">
        <v>1732.28</v>
      </c>
      <c r="F34" s="3"/>
      <c r="G34" s="4"/>
    </row>
    <row r="35" spans="1:7" ht="18.75">
      <c r="A35" s="23">
        <v>45806</v>
      </c>
      <c r="B35" s="10" t="s">
        <v>133</v>
      </c>
      <c r="C35" s="24" t="str">
        <f>+[1]PROVEEDORES!A35</f>
        <v xml:space="preserve">EDESUR </v>
      </c>
      <c r="D35" s="24" t="str">
        <f>+[1]PROVEEDORES!B35</f>
        <v>SUMINISTRO DE ENERGIA ELECTRICA SEDES LA FERIA PERIODO 03/03/2025 AL 02/04/2025</v>
      </c>
      <c r="E35" s="11">
        <v>936938.97</v>
      </c>
      <c r="F35" s="3"/>
      <c r="G35" s="4"/>
    </row>
    <row r="36" spans="1:7" ht="18.75">
      <c r="A36" s="23">
        <v>45806</v>
      </c>
      <c r="B36" s="10" t="s">
        <v>134</v>
      </c>
      <c r="C36" s="24" t="str">
        <f>+[1]PROVEEDORES!A36</f>
        <v xml:space="preserve">EDESUR </v>
      </c>
      <c r="D36" s="24" t="str">
        <f>+[1]PROVEEDORES!B36</f>
        <v>SUMINISTRO DE ENERGIA ELECTRICA SEDES LOS ALCARRIZOS PERIODO 17/03/2025 AL 15/04/2025</v>
      </c>
      <c r="E36" s="11">
        <v>4069.21</v>
      </c>
      <c r="F36" s="3"/>
      <c r="G36" s="4"/>
    </row>
    <row r="37" spans="1:7" ht="18.75">
      <c r="A37" s="23">
        <v>45275</v>
      </c>
      <c r="B37" s="10" t="s">
        <v>32</v>
      </c>
      <c r="C37" s="13" t="s">
        <v>30</v>
      </c>
      <c r="D37" s="10" t="s">
        <v>31</v>
      </c>
      <c r="E37" s="11">
        <v>39028.080000000002</v>
      </c>
      <c r="F37" s="3"/>
      <c r="G37" s="4"/>
    </row>
    <row r="38" spans="1:7" ht="18.75">
      <c r="A38" s="23">
        <v>45289</v>
      </c>
      <c r="B38" s="10" t="s">
        <v>35</v>
      </c>
      <c r="C38" s="13" t="s">
        <v>33</v>
      </c>
      <c r="D38" s="10" t="s">
        <v>34</v>
      </c>
      <c r="E38" s="11">
        <v>31108</v>
      </c>
      <c r="F38" s="3"/>
      <c r="G38" s="4"/>
    </row>
    <row r="39" spans="1:7" ht="18.75">
      <c r="A39" s="23">
        <v>45216</v>
      </c>
      <c r="B39" s="10" t="s">
        <v>38</v>
      </c>
      <c r="C39" s="10" t="s">
        <v>36</v>
      </c>
      <c r="D39" s="10" t="s">
        <v>37</v>
      </c>
      <c r="E39" s="11">
        <v>29736</v>
      </c>
      <c r="F39" s="3"/>
      <c r="G39" s="4"/>
    </row>
    <row r="40" spans="1:7" ht="18.75">
      <c r="A40" s="23">
        <v>45216</v>
      </c>
      <c r="B40" s="10" t="s">
        <v>39</v>
      </c>
      <c r="C40" s="10" t="s">
        <v>36</v>
      </c>
      <c r="D40" s="10" t="s">
        <v>37</v>
      </c>
      <c r="E40" s="11">
        <v>8850</v>
      </c>
      <c r="F40" s="3"/>
      <c r="G40" s="4"/>
    </row>
    <row r="41" spans="1:7" ht="18.75">
      <c r="A41" s="23">
        <v>45216</v>
      </c>
      <c r="B41" s="10" t="s">
        <v>40</v>
      </c>
      <c r="C41" s="10" t="s">
        <v>36</v>
      </c>
      <c r="D41" s="10" t="s">
        <v>37</v>
      </c>
      <c r="E41" s="11">
        <v>6962</v>
      </c>
      <c r="F41" s="3"/>
      <c r="G41" s="4"/>
    </row>
    <row r="42" spans="1:7" ht="18.75">
      <c r="A42" s="23">
        <v>45064</v>
      </c>
      <c r="B42" s="10" t="s">
        <v>38</v>
      </c>
      <c r="C42" s="10" t="s">
        <v>41</v>
      </c>
      <c r="D42" s="10" t="s">
        <v>42</v>
      </c>
      <c r="E42" s="11">
        <v>29736</v>
      </c>
      <c r="F42" s="3"/>
      <c r="G42" s="4"/>
    </row>
    <row r="43" spans="1:7" ht="18.75">
      <c r="A43" s="23">
        <v>45064</v>
      </c>
      <c r="B43" s="10" t="s">
        <v>39</v>
      </c>
      <c r="C43" s="10" t="s">
        <v>41</v>
      </c>
      <c r="D43" s="10" t="s">
        <v>42</v>
      </c>
      <c r="E43" s="11">
        <v>8850</v>
      </c>
      <c r="F43" s="3"/>
      <c r="G43" s="4"/>
    </row>
    <row r="44" spans="1:7" ht="18.75">
      <c r="A44" s="23">
        <v>45789</v>
      </c>
      <c r="B44" s="10" t="s">
        <v>45</v>
      </c>
      <c r="C44" s="10" t="str">
        <f>+[1]PROVEEDORES!A44</f>
        <v>IMPRESOS YEDDY, SRL</v>
      </c>
      <c r="D44" s="10" t="str">
        <f>+[1]PROVEEDORES!B44</f>
        <v>ADQUISICION DE HOJAS TIMBRADAS PARA LA INSTITUCION, DIRIGIDO A MIPYMES</v>
      </c>
      <c r="E44" s="11">
        <v>211692</v>
      </c>
      <c r="F44" s="3"/>
      <c r="G44" s="4"/>
    </row>
    <row r="45" spans="1:7" ht="18.75">
      <c r="A45" s="23">
        <v>45076</v>
      </c>
      <c r="B45" s="10" t="s">
        <v>45</v>
      </c>
      <c r="C45" s="14" t="s">
        <v>43</v>
      </c>
      <c r="D45" s="10" t="s">
        <v>44</v>
      </c>
      <c r="E45" s="11">
        <v>9440</v>
      </c>
      <c r="F45" s="3"/>
      <c r="G45" s="4"/>
    </row>
    <row r="46" spans="1:7" ht="18.75">
      <c r="A46" s="23">
        <v>45772</v>
      </c>
      <c r="B46" s="10" t="s">
        <v>135</v>
      </c>
      <c r="C46" s="10" t="str">
        <f>+[1]PROVEEDORES!A46</f>
        <v>M &amp; N COCINA CATERING, SRL</v>
      </c>
      <c r="D46" s="10" t="str">
        <f>+[1]PROVEEDORES!B46</f>
        <v>SERVICIO DE REFRIGERIO</v>
      </c>
      <c r="E46" s="11">
        <v>141600</v>
      </c>
      <c r="F46" s="3"/>
      <c r="G46" s="4"/>
    </row>
    <row r="47" spans="1:7" ht="18.75">
      <c r="A47" s="23">
        <v>45772</v>
      </c>
      <c r="B47" s="10" t="s">
        <v>136</v>
      </c>
      <c r="C47" s="10" t="str">
        <f>+[1]PROVEEDORES!A47</f>
        <v>M &amp; N COCINA CATERING, SRL</v>
      </c>
      <c r="D47" s="10" t="str">
        <f>+[1]PROVEEDORES!B47</f>
        <v>SERVICIO DE REFRIGERIO</v>
      </c>
      <c r="E47" s="11">
        <v>94400</v>
      </c>
      <c r="F47" s="3"/>
      <c r="G47" s="4"/>
    </row>
    <row r="48" spans="1:7" ht="18.75">
      <c r="A48" s="23">
        <v>45772</v>
      </c>
      <c r="B48" s="10" t="s">
        <v>137</v>
      </c>
      <c r="C48" s="10" t="str">
        <f>+[1]PROVEEDORES!A48</f>
        <v>M &amp; N COCINA CATERING, SRL</v>
      </c>
      <c r="D48" s="10" t="str">
        <f>+[1]PROVEEDORES!B48</f>
        <v>SERVICIO DE REFRIGERIO</v>
      </c>
      <c r="E48" s="11">
        <v>125620</v>
      </c>
      <c r="F48" s="3"/>
      <c r="G48" s="4"/>
    </row>
    <row r="49" spans="1:7" ht="18.75">
      <c r="A49" s="23">
        <v>45772</v>
      </c>
      <c r="B49" s="10" t="s">
        <v>138</v>
      </c>
      <c r="C49" s="10" t="str">
        <f>+[1]PROVEEDORES!A49</f>
        <v>M &amp; N COCINA CATERING, SRL</v>
      </c>
      <c r="D49" s="10" t="str">
        <f>+[1]PROVEEDORES!B49</f>
        <v>SERVICIO DE REFRIGERIO</v>
      </c>
      <c r="E49" s="11">
        <v>185850</v>
      </c>
      <c r="F49" s="3"/>
      <c r="G49" s="4"/>
    </row>
    <row r="50" spans="1:7" ht="18.75">
      <c r="A50" s="23">
        <v>45772</v>
      </c>
      <c r="B50" s="10" t="s">
        <v>139</v>
      </c>
      <c r="C50" s="10" t="str">
        <f>+[1]PROVEEDORES!A50</f>
        <v>M &amp; N COCINA CATERING, SRL</v>
      </c>
      <c r="D50" s="10" t="str">
        <f>+[1]PROVEEDORES!B50</f>
        <v>SERVICIO DE REFRIGERIO</v>
      </c>
      <c r="E50" s="11">
        <v>233640</v>
      </c>
      <c r="F50" s="3"/>
      <c r="G50" s="4"/>
    </row>
    <row r="51" spans="1:7" ht="18.75">
      <c r="A51" s="23">
        <v>45772</v>
      </c>
      <c r="B51" s="10" t="s">
        <v>140</v>
      </c>
      <c r="C51" s="10" t="str">
        <f>+[1]PROVEEDORES!A51</f>
        <v>M &amp; N COCINA CATERING, SRL</v>
      </c>
      <c r="D51" s="10" t="str">
        <f>+[1]PROVEEDORES!B51</f>
        <v>SERVICIO DE REFRIGERIO</v>
      </c>
      <c r="E51" s="11">
        <v>100890</v>
      </c>
      <c r="F51" s="3"/>
      <c r="G51" s="4"/>
    </row>
    <row r="52" spans="1:7" ht="18.75">
      <c r="A52" s="23">
        <v>45772</v>
      </c>
      <c r="B52" s="10" t="s">
        <v>141</v>
      </c>
      <c r="C52" s="10" t="str">
        <f>+[1]PROVEEDORES!A52</f>
        <v>M &amp; N COCINA CATERING, SRL</v>
      </c>
      <c r="D52" s="10" t="str">
        <f>+[1]PROVEEDORES!B52</f>
        <v>SERVICIO DE REFRIGERIO</v>
      </c>
      <c r="E52" s="11">
        <v>118000</v>
      </c>
      <c r="F52" s="3"/>
      <c r="G52" s="4"/>
    </row>
    <row r="53" spans="1:7" ht="18.75">
      <c r="A53" s="23">
        <v>45649</v>
      </c>
      <c r="B53" s="10" t="s">
        <v>48</v>
      </c>
      <c r="C53" s="10" t="s">
        <v>46</v>
      </c>
      <c r="D53" s="10" t="s">
        <v>47</v>
      </c>
      <c r="E53" s="11">
        <v>250226.41</v>
      </c>
      <c r="F53" s="3"/>
      <c r="G53" s="4"/>
    </row>
    <row r="54" spans="1:7" ht="18.75">
      <c r="A54" s="23">
        <v>45649</v>
      </c>
      <c r="B54" s="10" t="s">
        <v>49</v>
      </c>
      <c r="C54" s="10" t="s">
        <v>46</v>
      </c>
      <c r="D54" s="10" t="s">
        <v>47</v>
      </c>
      <c r="E54" s="11">
        <v>246523.75</v>
      </c>
      <c r="F54" s="3"/>
      <c r="G54" s="4"/>
    </row>
    <row r="55" spans="1:7" ht="18.75">
      <c r="A55" s="23">
        <v>45649</v>
      </c>
      <c r="B55" s="10" t="s">
        <v>50</v>
      </c>
      <c r="C55" s="10" t="s">
        <v>46</v>
      </c>
      <c r="D55" s="10" t="s">
        <v>47</v>
      </c>
      <c r="E55" s="11">
        <v>370213.2</v>
      </c>
      <c r="F55" s="3"/>
      <c r="G55" s="4"/>
    </row>
    <row r="56" spans="1:7" ht="18.75">
      <c r="A56" s="23">
        <v>45653</v>
      </c>
      <c r="B56" s="10" t="s">
        <v>53</v>
      </c>
      <c r="C56" s="10" t="s">
        <v>51</v>
      </c>
      <c r="D56" s="10" t="s">
        <v>52</v>
      </c>
      <c r="E56" s="11">
        <v>232530.8</v>
      </c>
      <c r="F56" s="3"/>
      <c r="G56" s="4"/>
    </row>
    <row r="57" spans="1:7" ht="18.75">
      <c r="A57" s="23">
        <v>44988</v>
      </c>
      <c r="B57" s="10" t="s">
        <v>56</v>
      </c>
      <c r="C57" s="10" t="s">
        <v>54</v>
      </c>
      <c r="D57" s="10" t="s">
        <v>55</v>
      </c>
      <c r="E57" s="11">
        <v>65000</v>
      </c>
      <c r="F57" s="3"/>
      <c r="G57" s="4"/>
    </row>
    <row r="58" spans="1:7" ht="18.75">
      <c r="A58" s="23">
        <v>45289</v>
      </c>
      <c r="B58" s="10" t="s">
        <v>58</v>
      </c>
      <c r="C58" s="13" t="s">
        <v>54</v>
      </c>
      <c r="D58" s="10" t="s">
        <v>57</v>
      </c>
      <c r="E58" s="11">
        <v>65000</v>
      </c>
      <c r="F58" s="3"/>
      <c r="G58" s="4"/>
    </row>
    <row r="59" spans="1:7" ht="18.75">
      <c r="A59" s="23">
        <v>45289</v>
      </c>
      <c r="B59" s="10" t="s">
        <v>60</v>
      </c>
      <c r="C59" s="13" t="s">
        <v>54</v>
      </c>
      <c r="D59" s="10" t="s">
        <v>59</v>
      </c>
      <c r="E59" s="11">
        <v>65000</v>
      </c>
      <c r="F59" s="3"/>
      <c r="G59" s="4"/>
    </row>
    <row r="60" spans="1:7" ht="18.75">
      <c r="A60" s="23">
        <v>45289</v>
      </c>
      <c r="B60" s="10" t="s">
        <v>62</v>
      </c>
      <c r="C60" s="13" t="s">
        <v>54</v>
      </c>
      <c r="D60" s="10" t="s">
        <v>61</v>
      </c>
      <c r="E60" s="11">
        <v>65000</v>
      </c>
      <c r="F60" s="3"/>
      <c r="G60" s="4"/>
    </row>
    <row r="61" spans="1:7" ht="18.75">
      <c r="A61" s="23">
        <v>45289</v>
      </c>
      <c r="B61" s="10" t="s">
        <v>64</v>
      </c>
      <c r="C61" s="13" t="s">
        <v>54</v>
      </c>
      <c r="D61" s="10" t="s">
        <v>63</v>
      </c>
      <c r="E61" s="11">
        <v>65000</v>
      </c>
      <c r="F61" s="3"/>
      <c r="G61" s="4"/>
    </row>
    <row r="62" spans="1:7" ht="18.75">
      <c r="A62" s="23">
        <v>45289</v>
      </c>
      <c r="B62" s="10" t="s">
        <v>66</v>
      </c>
      <c r="C62" s="13" t="s">
        <v>54</v>
      </c>
      <c r="D62" s="10" t="s">
        <v>65</v>
      </c>
      <c r="E62" s="11">
        <v>65000</v>
      </c>
      <c r="F62" s="3"/>
      <c r="G62" s="4"/>
    </row>
    <row r="63" spans="1:7" ht="18.75">
      <c r="A63" s="23">
        <v>45289</v>
      </c>
      <c r="B63" s="10" t="s">
        <v>68</v>
      </c>
      <c r="C63" s="13" t="s">
        <v>54</v>
      </c>
      <c r="D63" s="10" t="s">
        <v>67</v>
      </c>
      <c r="E63" s="11">
        <v>65000</v>
      </c>
      <c r="F63" s="3"/>
      <c r="G63" s="4"/>
    </row>
    <row r="64" spans="1:7" ht="18.75">
      <c r="A64" s="23">
        <v>45289</v>
      </c>
      <c r="B64" s="10" t="s">
        <v>70</v>
      </c>
      <c r="C64" s="13" t="s">
        <v>54</v>
      </c>
      <c r="D64" s="10" t="s">
        <v>69</v>
      </c>
      <c r="E64" s="11">
        <v>65000</v>
      </c>
      <c r="F64" s="3"/>
      <c r="G64" s="4"/>
    </row>
    <row r="65" spans="1:7" ht="18.75">
      <c r="A65" s="23">
        <v>45289</v>
      </c>
      <c r="B65" s="10" t="s">
        <v>72</v>
      </c>
      <c r="C65" s="13" t="s">
        <v>54</v>
      </c>
      <c r="D65" s="10" t="s">
        <v>71</v>
      </c>
      <c r="E65" s="11">
        <v>65000</v>
      </c>
      <c r="F65" s="3"/>
      <c r="G65" s="4"/>
    </row>
    <row r="66" spans="1:7" ht="18.75">
      <c r="A66" s="23">
        <v>45289</v>
      </c>
      <c r="B66" s="10" t="s">
        <v>74</v>
      </c>
      <c r="C66" s="13" t="s">
        <v>54</v>
      </c>
      <c r="D66" s="10" t="s">
        <v>73</v>
      </c>
      <c r="E66" s="11">
        <v>65000</v>
      </c>
      <c r="F66" s="3"/>
      <c r="G66" s="4"/>
    </row>
    <row r="67" spans="1:7" ht="18.75">
      <c r="A67" s="23">
        <v>45289</v>
      </c>
      <c r="B67" s="10" t="s">
        <v>76</v>
      </c>
      <c r="C67" s="13" t="s">
        <v>54</v>
      </c>
      <c r="D67" s="10" t="s">
        <v>75</v>
      </c>
      <c r="E67" s="11">
        <v>65000</v>
      </c>
      <c r="F67" s="3"/>
      <c r="G67" s="4"/>
    </row>
    <row r="68" spans="1:7" ht="18.75">
      <c r="A68" s="23">
        <v>45289</v>
      </c>
      <c r="B68" s="10" t="s">
        <v>78</v>
      </c>
      <c r="C68" s="13" t="s">
        <v>54</v>
      </c>
      <c r="D68" s="10" t="s">
        <v>77</v>
      </c>
      <c r="E68" s="11">
        <v>65000</v>
      </c>
      <c r="F68" s="3"/>
      <c r="G68" s="4"/>
    </row>
    <row r="69" spans="1:7" ht="18.75">
      <c r="A69" s="23">
        <v>45797</v>
      </c>
      <c r="B69" s="10" t="s">
        <v>142</v>
      </c>
      <c r="C69" s="13" t="str">
        <f>+[1]PROVEEDORES!A69</f>
        <v>OUTDOOR TRAINING &amp; ADVENTURES, OUTRAD, SRL</v>
      </c>
      <c r="D69" s="13" t="str">
        <f>+[1]PROVEEDORES!B69</f>
        <v>SERVICIO DE CAPACITACION PARA COLABORADORES DE LA INSTITUCION</v>
      </c>
      <c r="E69" s="11">
        <v>90585</v>
      </c>
      <c r="F69" s="3"/>
      <c r="G69" s="4"/>
    </row>
    <row r="70" spans="1:7" ht="18.75">
      <c r="A70" s="23" t="s">
        <v>82</v>
      </c>
      <c r="B70" s="10" t="s">
        <v>81</v>
      </c>
      <c r="C70" s="24" t="s">
        <v>79</v>
      </c>
      <c r="D70" s="10" t="s">
        <v>80</v>
      </c>
      <c r="E70" s="11">
        <v>41005</v>
      </c>
      <c r="F70" s="3"/>
      <c r="G70" s="4"/>
    </row>
    <row r="71" spans="1:7" ht="18.75">
      <c r="A71" s="23">
        <v>45789</v>
      </c>
      <c r="B71" s="10" t="s">
        <v>143</v>
      </c>
      <c r="C71" s="24" t="str">
        <f>+[1]PROVEEDORES!A71</f>
        <v>PROLIMPISO, SRL</v>
      </c>
      <c r="D71" s="24" t="str">
        <f>+[1]PROVEEDORES!B71</f>
        <v>ADQUISICION DE CAFÉ MOLIDO EN POLVO Y CREMA EN POLVO</v>
      </c>
      <c r="E71" s="11">
        <v>54657.599999999999</v>
      </c>
      <c r="F71" s="3"/>
      <c r="G71" s="4"/>
    </row>
    <row r="72" spans="1:7" ht="18.75">
      <c r="A72" s="23">
        <v>45684</v>
      </c>
      <c r="B72" s="10" t="s">
        <v>84</v>
      </c>
      <c r="C72" s="24" t="s">
        <v>109</v>
      </c>
      <c r="D72" s="10" t="s">
        <v>83</v>
      </c>
      <c r="E72" s="11">
        <v>4118897.41</v>
      </c>
      <c r="F72" s="3"/>
      <c r="G72" s="4"/>
    </row>
    <row r="73" spans="1:7" ht="18.75">
      <c r="A73" s="23">
        <v>45792</v>
      </c>
      <c r="B73" s="10" t="s">
        <v>144</v>
      </c>
      <c r="C73" s="24" t="str">
        <f>+[1]PROVEEDORES!A73</f>
        <v>REFRICLIMA HF, SRL</v>
      </c>
      <c r="D73" s="24" t="str">
        <f>+[1]PROVEEDORES!B73</f>
        <v>ADQUISICION DE AIRE CONDICIONADO PARA USO DE LA INSTITUCION</v>
      </c>
      <c r="E73" s="11">
        <v>92040</v>
      </c>
      <c r="F73" s="3"/>
      <c r="G73" s="4"/>
    </row>
    <row r="74" spans="1:7" ht="18.75">
      <c r="A74" s="23" t="s">
        <v>88</v>
      </c>
      <c r="B74" s="10" t="s">
        <v>87</v>
      </c>
      <c r="C74" s="24" t="s">
        <v>85</v>
      </c>
      <c r="D74" s="10" t="s">
        <v>86</v>
      </c>
      <c r="E74" s="11">
        <v>162840</v>
      </c>
      <c r="F74" s="3"/>
      <c r="G74" s="4"/>
    </row>
    <row r="75" spans="1:7" ht="18.75">
      <c r="A75" s="23">
        <v>45653</v>
      </c>
      <c r="B75" s="10" t="s">
        <v>91</v>
      </c>
      <c r="C75" s="24" t="s">
        <v>89</v>
      </c>
      <c r="D75" s="10" t="s">
        <v>90</v>
      </c>
      <c r="E75" s="11">
        <v>41971.83</v>
      </c>
      <c r="F75" s="3"/>
      <c r="G75" s="4"/>
    </row>
    <row r="76" spans="1:7" ht="18.75">
      <c r="A76" s="23">
        <v>45806</v>
      </c>
      <c r="B76" s="10" t="s">
        <v>145</v>
      </c>
      <c r="C76" s="24" t="str">
        <f>+[1]PROVEEDORES!A76</f>
        <v>SANCHTE CONTRUCTION AND BUILDING, SRL</v>
      </c>
      <c r="D76" s="24" t="str">
        <f>+[1]PROVEEDORES!B76</f>
        <v>SALDO ANTICIPO DEL VALOR TOTAL DE LA CUBICACION 1, REMOZAMIENTO EDIFICIO GUBERNAMENTAL, LA VEGA</v>
      </c>
      <c r="E76" s="11">
        <v>1726934.02</v>
      </c>
      <c r="F76" s="3"/>
      <c r="G76" s="4"/>
    </row>
    <row r="77" spans="1:7" ht="18.75">
      <c r="A77" s="23">
        <v>45291</v>
      </c>
      <c r="B77" s="10" t="s">
        <v>94</v>
      </c>
      <c r="C77" s="13" t="s">
        <v>92</v>
      </c>
      <c r="D77" s="10" t="s">
        <v>93</v>
      </c>
      <c r="E77" s="11">
        <v>81800.009999999995</v>
      </c>
      <c r="F77" s="3"/>
      <c r="G77" s="4"/>
    </row>
    <row r="78" spans="1:7" ht="18.75">
      <c r="A78" s="23">
        <v>45291</v>
      </c>
      <c r="B78" s="10" t="s">
        <v>96</v>
      </c>
      <c r="C78" s="13" t="s">
        <v>92</v>
      </c>
      <c r="D78" s="10" t="s">
        <v>95</v>
      </c>
      <c r="E78" s="11">
        <v>75800.100000000006</v>
      </c>
      <c r="F78" s="3"/>
      <c r="G78" s="4"/>
    </row>
    <row r="79" spans="1:7" ht="18.75">
      <c r="A79" s="23">
        <v>45291</v>
      </c>
      <c r="B79" s="10" t="s">
        <v>98</v>
      </c>
      <c r="C79" s="13" t="s">
        <v>92</v>
      </c>
      <c r="D79" s="10" t="s">
        <v>97</v>
      </c>
      <c r="E79" s="11">
        <v>76900.08</v>
      </c>
      <c r="F79" s="3"/>
      <c r="G79" s="4"/>
    </row>
    <row r="80" spans="1:7" ht="18.75">
      <c r="A80" s="23">
        <v>45291</v>
      </c>
      <c r="B80" s="10" t="s">
        <v>100</v>
      </c>
      <c r="C80" s="13" t="s">
        <v>92</v>
      </c>
      <c r="D80" s="10" t="s">
        <v>99</v>
      </c>
      <c r="E80" s="11">
        <v>87700.08</v>
      </c>
      <c r="F80" s="3"/>
      <c r="G80" s="4"/>
    </row>
    <row r="81" spans="1:7" ht="18.75">
      <c r="A81" s="23">
        <v>45291</v>
      </c>
      <c r="B81" s="10" t="s">
        <v>102</v>
      </c>
      <c r="C81" s="13" t="s">
        <v>92</v>
      </c>
      <c r="D81" s="10" t="s">
        <v>101</v>
      </c>
      <c r="E81" s="11">
        <v>87700.08</v>
      </c>
      <c r="F81" s="3"/>
      <c r="G81" s="4"/>
    </row>
    <row r="82" spans="1:7" ht="18.75">
      <c r="A82" s="23">
        <v>45714</v>
      </c>
      <c r="B82" s="10" t="s">
        <v>105</v>
      </c>
      <c r="C82" s="12" t="s">
        <v>103</v>
      </c>
      <c r="D82" s="12" t="s">
        <v>104</v>
      </c>
      <c r="E82" s="11">
        <v>130024.98</v>
      </c>
      <c r="F82" s="3"/>
      <c r="G82" s="4"/>
    </row>
    <row r="83" spans="1:7" ht="18.75">
      <c r="A83" s="23">
        <v>45653</v>
      </c>
      <c r="B83" s="10" t="s">
        <v>108</v>
      </c>
      <c r="C83" s="10" t="s">
        <v>106</v>
      </c>
      <c r="D83" s="10" t="s">
        <v>107</v>
      </c>
      <c r="E83" s="11">
        <v>139476</v>
      </c>
      <c r="F83" s="3"/>
      <c r="G83" s="4"/>
    </row>
    <row r="84" spans="1:7" ht="18.75">
      <c r="A84" s="23">
        <v>45805</v>
      </c>
      <c r="B84" s="10" t="s">
        <v>146</v>
      </c>
      <c r="C84" s="10" t="s">
        <v>152</v>
      </c>
      <c r="D84" s="10" t="s">
        <v>159</v>
      </c>
      <c r="E84" s="11">
        <v>113100</v>
      </c>
      <c r="F84" s="3"/>
      <c r="G84" s="4"/>
    </row>
    <row r="85" spans="1:7" ht="18.75">
      <c r="A85" s="23">
        <v>45785</v>
      </c>
      <c r="B85" s="10" t="s">
        <v>147</v>
      </c>
      <c r="C85" s="13" t="s">
        <v>153</v>
      </c>
      <c r="D85" s="10" t="s">
        <v>160</v>
      </c>
      <c r="E85" s="11">
        <v>73000</v>
      </c>
      <c r="F85" s="3"/>
      <c r="G85" s="4"/>
    </row>
    <row r="86" spans="1:7" ht="18.75">
      <c r="A86" s="23">
        <v>45279</v>
      </c>
      <c r="B86" s="10" t="s">
        <v>45</v>
      </c>
      <c r="C86" s="13" t="s">
        <v>154</v>
      </c>
      <c r="D86" s="18" t="s">
        <v>161</v>
      </c>
      <c r="E86" s="19">
        <v>10000</v>
      </c>
      <c r="F86" s="3"/>
      <c r="G86" s="4"/>
    </row>
    <row r="87" spans="1:7" ht="18.75">
      <c r="A87" s="23">
        <v>45772</v>
      </c>
      <c r="B87" s="10" t="s">
        <v>148</v>
      </c>
      <c r="C87" s="13" t="s">
        <v>155</v>
      </c>
      <c r="D87" s="15" t="s">
        <v>162</v>
      </c>
      <c r="E87" s="17">
        <v>20000</v>
      </c>
      <c r="F87" s="3"/>
      <c r="G87" s="4"/>
    </row>
    <row r="88" spans="1:7" ht="18.75">
      <c r="A88" s="23">
        <v>45779</v>
      </c>
      <c r="B88" s="10" t="s">
        <v>149</v>
      </c>
      <c r="C88" s="13" t="s">
        <v>156</v>
      </c>
      <c r="D88" s="15" t="s">
        <v>163</v>
      </c>
      <c r="E88" s="17">
        <v>6000</v>
      </c>
      <c r="F88" s="3"/>
      <c r="G88" s="4"/>
    </row>
    <row r="89" spans="1:7" ht="18.75">
      <c r="A89" s="23">
        <v>45281</v>
      </c>
      <c r="B89" s="10" t="s">
        <v>150</v>
      </c>
      <c r="C89" s="13" t="s">
        <v>157</v>
      </c>
      <c r="D89" s="16" t="s">
        <v>164</v>
      </c>
      <c r="E89" s="19">
        <v>32000</v>
      </c>
      <c r="F89" s="3"/>
      <c r="G89" s="4"/>
    </row>
    <row r="90" spans="1:7" ht="18.75">
      <c r="A90" s="23">
        <v>45033</v>
      </c>
      <c r="B90" s="10" t="s">
        <v>151</v>
      </c>
      <c r="C90" s="13" t="s">
        <v>158</v>
      </c>
      <c r="D90" s="16" t="s">
        <v>165</v>
      </c>
      <c r="E90" s="19">
        <v>39000</v>
      </c>
      <c r="F90" s="3"/>
      <c r="G90" s="4"/>
    </row>
    <row r="91" spans="1:7" ht="21.75" thickBot="1">
      <c r="A91" s="25"/>
      <c r="B91" s="25"/>
      <c r="C91" s="29" t="s">
        <v>6</v>
      </c>
      <c r="D91" s="29"/>
      <c r="E91" s="21">
        <f>SUM(E8:E90)</f>
        <v>27224629.699999996</v>
      </c>
      <c r="F91" s="1"/>
    </row>
    <row r="92" spans="1:7" ht="18.75">
      <c r="C92" s="5"/>
      <c r="D92" s="5"/>
      <c r="E92" s="9"/>
      <c r="F92" s="1"/>
    </row>
    <row r="93" spans="1:7">
      <c r="C93" s="7"/>
      <c r="D93" s="7"/>
      <c r="E93" s="7"/>
      <c r="F93" s="6"/>
    </row>
    <row r="94" spans="1:7">
      <c r="C94" s="7"/>
      <c r="D94" s="7"/>
      <c r="E94" s="7"/>
      <c r="F94" s="6"/>
    </row>
    <row r="95" spans="1:7">
      <c r="C95" s="7"/>
      <c r="D95" s="7"/>
      <c r="E95" s="7"/>
      <c r="F95" s="6"/>
    </row>
    <row r="96" spans="1:7" ht="69.95" customHeight="1">
      <c r="A96" s="28" t="s">
        <v>112</v>
      </c>
      <c r="B96" s="28"/>
      <c r="C96" s="27"/>
      <c r="D96" s="28" t="s">
        <v>167</v>
      </c>
      <c r="E96" s="28"/>
      <c r="F96" s="28"/>
    </row>
    <row r="97" spans="3:6" ht="18.75">
      <c r="C97" s="7"/>
      <c r="D97" s="20"/>
      <c r="E97" s="7"/>
      <c r="F97" s="6"/>
    </row>
    <row r="98" spans="3:6" ht="18.75">
      <c r="C98" s="7"/>
      <c r="D98" s="8"/>
      <c r="E98" s="7"/>
      <c r="F98" s="6"/>
    </row>
    <row r="99" spans="3:6" ht="18.75">
      <c r="C99" s="7"/>
      <c r="D99" s="8"/>
      <c r="E99" s="7"/>
      <c r="F99" s="6"/>
    </row>
    <row r="100" spans="3:6" ht="18.75">
      <c r="C100" s="7"/>
      <c r="D100" s="20"/>
      <c r="E100" s="7"/>
      <c r="F100" s="6"/>
    </row>
    <row r="101" spans="3:6" ht="18.75">
      <c r="C101" s="7"/>
      <c r="D101" s="20"/>
      <c r="E101" s="7"/>
      <c r="F101" s="6"/>
    </row>
    <row r="102" spans="3:6">
      <c r="C102" s="7"/>
      <c r="D102" s="7"/>
      <c r="E102" s="7"/>
      <c r="F102" s="6"/>
    </row>
    <row r="103" spans="3:6">
      <c r="C103" s="7"/>
      <c r="D103" s="7"/>
      <c r="E103" s="7"/>
      <c r="F103" s="6"/>
    </row>
    <row r="104" spans="3:6">
      <c r="C104" s="6"/>
      <c r="D104" s="6"/>
      <c r="E104" s="6"/>
      <c r="F104" s="6"/>
    </row>
    <row r="105" spans="3:6">
      <c r="C105" s="6"/>
      <c r="D105" s="6"/>
      <c r="E105" s="6"/>
      <c r="F105" s="6"/>
    </row>
  </sheetData>
  <mergeCells count="8">
    <mergeCell ref="D96:F96"/>
    <mergeCell ref="C91:D91"/>
    <mergeCell ref="A2:E2"/>
    <mergeCell ref="A3:E3"/>
    <mergeCell ref="A4:E4"/>
    <mergeCell ref="A5:E5"/>
    <mergeCell ref="A6:E6"/>
    <mergeCell ref="A96:B96"/>
  </mergeCells>
  <pageMargins left="0.23622047244094491" right="0.23622047244094491" top="0.49" bottom="0.4" header="0.31496062992125984" footer="0.24"/>
  <pageSetup scale="31" fitToHeight="0" orientation="landscape" r:id="rId1"/>
  <headerFooter>
    <oddFooter>&amp;LDGBN CUENTAS POR PAGAR PENDIENTE&amp;R&amp;P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ANTIGUEDAD DE SALDOS</vt:lpstr>
      <vt:lpstr>'ANTIGUEDAD DE SALDOS'!Área_de_impresión</vt:lpstr>
      <vt:lpstr>'ANTIGUEDAD DE SALDOS'!Títulos_a_imprimir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2025-06-17T20:16:02Z</dcterms:modified>
</cp:coreProperties>
</file>