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EJECUCION PRESUPUESTARIA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E54" i="2" s="1"/>
  <c r="E26" i="2"/>
  <c r="E23" i="2"/>
  <c r="E84" i="2"/>
  <c r="E81" i="2"/>
  <c r="E78" i="2"/>
  <c r="E77" i="2"/>
  <c r="E72" i="2"/>
  <c r="E69" i="2"/>
  <c r="E64" i="2"/>
  <c r="E59" i="2"/>
  <c r="E47" i="2"/>
  <c r="E46" i="2" s="1"/>
  <c r="E38" i="2" s="1"/>
  <c r="E37" i="2"/>
  <c r="E28" i="2"/>
  <c r="E17" i="2"/>
  <c r="E14" i="2"/>
  <c r="E13" i="2"/>
  <c r="E12" i="2"/>
  <c r="E18" i="2" l="1"/>
  <c r="E76" i="2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<sst xmlns="http://schemas.openxmlformats.org/spreadsheetml/2006/main" count="103" uniqueCount="103">
  <si>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</si>
  <si>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</si>
  <si>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</si>
  <si>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</si>
  <si>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</si>
  <si>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</si>
  <si>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</si>
  <si>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</si>
  <si>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</si>
  <si>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</si>
  <si>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</si>
  <si>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</si>
  <si>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</si>
  <si>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</si>
  <si>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</si>
  <si>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</si>
  <si>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</si>
  <si>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</si>
  <si>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</si>
  <si>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</si>
  <si>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</si>
  <si>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</si>
  <si>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</si>
  <si>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</si>
  <si>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</si>
  <si>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</si>
  <si>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</si>
  <si>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</si>
  <si>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</si>
  <si>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</si>
  <si>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</si>
  <si>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</si>
  <si>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</si>
  <si>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</si>
  <si>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</si>
  <si>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</si>
  <si>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</si>
  <si>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</si>
  <si>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</si>
  <si>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</si>
  <si>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</si>
  <si>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</si>
  <si>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</si>
  <si>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</si>
  <si>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</si>
  <si>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</si>
  <si>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</si>
  <si>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</si>
  <si>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</si>
  <si>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</si>
  <si>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</si>
  <si>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</si>
  <si>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</si>
  <si>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</si>
  <si>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</si>
  <si>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</si>
  <si>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</si>
  <si>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</si>
  <si>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</si>
  <si>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</si>
  <si>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</si>
  <si>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</si>
  <si>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</si>
  <si>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</si>
  <si>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</si>
  <si>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</si>
  <si>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</si>
  <si>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</si>
  <si>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</si>
  <si>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</si>
  <si>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</si>
  <si>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</si>
  <si>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</si>
  <si>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</si>
  <si>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</si>
  <si>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</si>
  <si>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</si>
  <si>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</si>
  <si>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</si>
  <si>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</si>
  <si>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</si>
  <si>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</si>
  <si>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</si>
  <si>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</si>
  <si>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</si>
  <si>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</si>
  <si>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</si>
  <si>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</si>
  <si>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</si>
  <si>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</si>
  <si>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</si>
  <si>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</si>
  <si>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</si>
  <si>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</si>
  <si>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</si>
  <si>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</si>
  <si>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</si>
  <si>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</si>
  <si>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</si>
  <si>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</si>
  <si>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</si>
  <si>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</si>
  <si>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 xml:space="preserve">Total General: FUENTE SIGEF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</si>
</sst>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B1" workbookViewId="0">
      <selection activeCell="C108" sqref="C108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15.42578125" customWidth="1"/>
    <col min="10" max="10" width="14.28515625" customWidth="1"/>
    <col min="11" max="11" width="14.5703125" customWidth="1"/>
    <col min="12" max="12" width="5.140625" customWidth="1"/>
    <col min="13" max="13" width="6.5703125" customWidth="1"/>
    <col min="14" max="14" width="6.28515625" customWidth="1"/>
    <col min="15" max="15" width="5" customWidth="1"/>
    <col min="16" max="16" width="6" customWidth="1"/>
    <col min="17" max="17" width="6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58857526.969999999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382588648.57999998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42518475.579999998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259758625.56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10154317.5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85945136.820000008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6184733.8899999997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36884886.199999996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63290869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4168227.94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25152455.18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711804.76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6632191.25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627935.23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722426.09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878635.72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2591842.6900000004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4040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9980</v>
      </c>
    </row>
    <row r="23" spans="3:18" x14ac:dyDescent="0.25">
      <c r="C23" s="4" t="s">
        <v>12</v>
      </c>
      <c r="D23" s="12">
        <v>22070000</v>
      </c>
      <c r="E23" s="12">
        <f>22070000-3000000</f>
        <v>19070000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793443.52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797151.15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8619981.3599999994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77023.539999999994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3249446.67</v>
      </c>
    </row>
    <row r="26" spans="3:18" x14ac:dyDescent="0.25">
      <c r="C26" s="4" t="s">
        <v>15</v>
      </c>
      <c r="D26" s="12">
        <v>3860000</v>
      </c>
      <c r="E26" s="12">
        <f>3860000+440000-275787</f>
        <v>4024213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171887.54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498385.43000000005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899750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2034758.1700000002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603890.68999999994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10892249.24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16309.87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764777.39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84700.09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454037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1371132.8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24780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6675.08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6885.08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3508.18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125909.06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1750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5228809.21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121610.56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3285255.61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1514550952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5593446.2400000002</v>
      </c>
    </row>
    <row r="55" spans="3:18" x14ac:dyDescent="0.25">
      <c r="C55" s="4" t="s">
        <v>44</v>
      </c>
      <c r="D55" s="12">
        <v>4484798</v>
      </c>
      <c r="E55" s="12">
        <f>4484798-600000-1500000</f>
        <v>2384798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5050056.24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543390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2458008744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63629645.599999994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424226799.24000001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2458008744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63629645.599999994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424226799.24000001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2024-07-01T13:31:10Z</cp:lastPrinted>
  <dcterms:created xsi:type="dcterms:W3CDTF">2021-07-29T18:58:50Z</dcterms:created>
  <dcterms:modified xsi:type="dcterms:W3CDTF">2024-07-09T13:36:18Z</dcterms:modified>
</cp:coreProperties>
</file>