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20" yWindow="-120" windowWidth="29040" windowHeight="15840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6" i="1" l="1"/>
  <c r="C96" i="1" l="1"/>
  <c r="C44" i="1"/>
  <c r="C122" i="1"/>
  <c r="E96" i="1"/>
  <c r="D96" i="1"/>
</calcChain>
</file>

<file path=xl/sharedStrings.xml><?xml version="1.0" encoding="utf-8"?>
<sst xmlns="http://schemas.openxmlformats.org/spreadsheetml/2006/main" count="118" uniqueCount="106">
  <si>
    <t>Dirección Legal</t>
  </si>
  <si>
    <t>Producto</t>
  </si>
  <si>
    <t>Cantidad</t>
  </si>
  <si>
    <t>Totales</t>
  </si>
  <si>
    <t xml:space="preserve"> </t>
  </si>
  <si>
    <t>Dirección Técnica</t>
  </si>
  <si>
    <t>PERIODISTA/ASITENTE DE PLANIFICACIÓN Y DESARROLLO</t>
  </si>
  <si>
    <t>Investigaciones sobre ocupaciones de propiedades Estatales o Privadas</t>
  </si>
  <si>
    <t xml:space="preserve">Instituciones </t>
  </si>
  <si>
    <t>Rotulación de Mobiliarios y Equipos de Oficina</t>
  </si>
  <si>
    <t>Dirección de Inventario de Bienes Estatales</t>
  </si>
  <si>
    <r>
      <rPr>
        <sz val="11"/>
        <color theme="0"/>
        <rFont val="Calibri"/>
        <family val="2"/>
      </rPr>
      <t>RESPONSABLE</t>
    </r>
    <r>
      <rPr>
        <b/>
        <sz val="11"/>
        <color theme="0"/>
        <rFont val="Calibri"/>
        <family val="2"/>
      </rPr>
      <t xml:space="preserve">: YENYS B. VARGAS MATEO </t>
    </r>
  </si>
  <si>
    <t>Entrega de Documentos Certificados al Contribuyente</t>
  </si>
  <si>
    <t>Entrega de Copias de Certificaciones, entrega de Expedientes Originales y Consultas de Planos Catastrales</t>
  </si>
  <si>
    <t>Dibujo de Planos para edificaciones Habitacionales y Locales Comerciales, propiedad del Estado Dominicano</t>
  </si>
  <si>
    <t>Entrega de Contratos Originales al Contribuyente</t>
  </si>
  <si>
    <t>Evaluaciones Socio-Económicas, mediantes Censos</t>
  </si>
  <si>
    <t>Informes de Investigaciones Tecnico-Legales de Inmuebles del Estado</t>
  </si>
  <si>
    <t>Dibujos de Planos para Determinación de Areas (Mensura Catastral)</t>
  </si>
  <si>
    <t>Planos para Determinaciones de Areas de parcelas resultantes del PNT</t>
  </si>
  <si>
    <t>Ploteo de Planos</t>
  </si>
  <si>
    <t xml:space="preserve">                                             Producto</t>
  </si>
  <si>
    <t>Rotulación de Vehiculos de Motor</t>
  </si>
  <si>
    <t>Informe de Inspección Solución de Conflictos</t>
  </si>
  <si>
    <t>Descargos de Vehiculos de Motor</t>
  </si>
  <si>
    <t>Ministerio de Hacienda, (MH)</t>
  </si>
  <si>
    <t>ELAB</t>
  </si>
  <si>
    <t xml:space="preserve">Informe de Determinaciones  Áreas de Catastro </t>
  </si>
  <si>
    <t>Contratos de Servicios</t>
  </si>
  <si>
    <t>Contratos de Obras</t>
  </si>
  <si>
    <t>Contratos de Alquiler</t>
  </si>
  <si>
    <t>Adenda a Contratos de Suministros de Bienes</t>
  </si>
  <si>
    <t>Contratos de Suministros de Bienes</t>
  </si>
  <si>
    <t>Contratos de Transferencias</t>
  </si>
  <si>
    <t>Solicitud de Autorización al Poder Ejecutivo para Trasnferencias</t>
  </si>
  <si>
    <t>Contratos de Ventas</t>
  </si>
  <si>
    <t>Adendas de Contatos</t>
  </si>
  <si>
    <t>Solicitud de Asignación de poder</t>
  </si>
  <si>
    <t>Solicitud de Corrección de Poder</t>
  </si>
  <si>
    <t>Solicitud de Derogación de Poder y Emisión de uno nuevo</t>
  </si>
  <si>
    <t>Certificaciones</t>
  </si>
  <si>
    <t>Certificaciones de Propiedad</t>
  </si>
  <si>
    <t>Certificaciones de no Propiedad</t>
  </si>
  <si>
    <t>Certificaciones de No Objeción a la Renuncia de Bien de Familia</t>
  </si>
  <si>
    <t>Certificaciones Plan Nacional de Titulación</t>
  </si>
  <si>
    <t xml:space="preserve">Solicitud de Avalúo </t>
  </si>
  <si>
    <t>Solicitud de Donación</t>
  </si>
  <si>
    <t xml:space="preserve">Respuesta a Comunicaciones </t>
  </si>
  <si>
    <t xml:space="preserve"> Descargos   Mobiliarios de Oficina y Equipos</t>
  </si>
  <si>
    <t>Solicitudes con No. DG o No. De Volante</t>
  </si>
  <si>
    <t>Estatus  Jurídico</t>
  </si>
  <si>
    <t>No Odjeción a Deslinde</t>
  </si>
  <si>
    <t xml:space="preserve">Cantidad </t>
  </si>
  <si>
    <t>Declaración de Utilidad Pública</t>
  </si>
  <si>
    <t xml:space="preserve">Gestión de Títulos  a traves del Plan Nacional de Titulación </t>
  </si>
  <si>
    <t>ELA</t>
  </si>
  <si>
    <r>
      <t>ELABORADO POR:</t>
    </r>
    <r>
      <rPr>
        <b/>
        <sz val="14"/>
        <color rgb="FF000000"/>
        <rFont val="Calibri"/>
        <family val="2"/>
      </rPr>
      <t xml:space="preserve"> YENYS B. VARGAS MATEO/PERIODISTA</t>
    </r>
    <r>
      <rPr>
        <sz val="14"/>
        <color rgb="FF000000"/>
        <rFont val="Calibri"/>
        <family val="2"/>
      </rPr>
      <t xml:space="preserve"> PLANIFICACIÓN Y DESARROLLO</t>
    </r>
  </si>
  <si>
    <t>Certificaciones de Litis y Oposición</t>
  </si>
  <si>
    <t>Procesos Litigiosos</t>
  </si>
  <si>
    <t>Contrato de Donación</t>
  </si>
  <si>
    <t>Elaboración de Contrato</t>
  </si>
  <si>
    <t xml:space="preserve"> Contratos de Usufructo</t>
  </si>
  <si>
    <t>Informes Tecnicos y Determinaciones de Áreas</t>
  </si>
  <si>
    <t>Regularización de Inmueble</t>
  </si>
  <si>
    <t>Remision de Expedientes Legales a requerimiento de los departamentos</t>
  </si>
  <si>
    <t>Subastas</t>
  </si>
  <si>
    <t>Cesión de Derecho</t>
  </si>
  <si>
    <t xml:space="preserve">Deposito de Título </t>
  </si>
  <si>
    <t>Instituto Nacional de Atención a la Primera Infancia, (INAIPI)</t>
  </si>
  <si>
    <t>Programa de Medicamentos Esenciales y Central de Apoyo Logístico (PROMESECAL)</t>
  </si>
  <si>
    <t>Ministerio de Cultura, (MINC)</t>
  </si>
  <si>
    <t>Oficina Nacional de Meteorología, (ONAMET)</t>
  </si>
  <si>
    <t>Ministerio de la Presidencia</t>
  </si>
  <si>
    <t>Comisión Presidencial De Apoyo Barrial</t>
  </si>
  <si>
    <t>Ministerio de Salud</t>
  </si>
  <si>
    <t>Instituto de Desarrollo y Crédito Cooperativo</t>
  </si>
  <si>
    <t>Dirección General de Embellecimiento de Carreteras y Avenidas de Circunvalación</t>
  </si>
  <si>
    <t>Tesorería Nacional</t>
  </si>
  <si>
    <t>Superintendencia de Seguro y Riesgo Laboral</t>
  </si>
  <si>
    <t>Dirección General del Palacio de la Policía Nacional</t>
  </si>
  <si>
    <t>Hospital General Docente de la Policía Nacional</t>
  </si>
  <si>
    <t>Industria, Comercio y Mipymes</t>
  </si>
  <si>
    <t>Ministerio de Defensa, Comando Conjunto de la Reserva de las Fuerzas Armadas</t>
  </si>
  <si>
    <t>Liga Municipal Dominicana</t>
  </si>
  <si>
    <t>Instituto Nacional de Bienestar Estudiantil (INABIE)</t>
  </si>
  <si>
    <t>Instituto Nacional de Custodia y Administración de Bienes Incautados y Descamisados (INCABIDE)</t>
  </si>
  <si>
    <t>Ministerio de Relaciones Exteriores (MIREX)</t>
  </si>
  <si>
    <t>Hospital Dr. Hugo Mendoza</t>
  </si>
  <si>
    <t>Senado de la República Dominicano</t>
  </si>
  <si>
    <t>Dirección General de Minería (DGM)</t>
  </si>
  <si>
    <t>Comisión Presidencial de Apoyo Barrial (CPADB)</t>
  </si>
  <si>
    <t>Centro de Capacitación en Políticas y Gestión Fiscal (CAPGEFI)</t>
  </si>
  <si>
    <t>Junta de Aviación Civil (JAC)</t>
  </si>
  <si>
    <t>Consejo Nacional de la Seguridad Social (CNSS)</t>
  </si>
  <si>
    <t>Consejo Nacional de la Persona Envejeciente (CONAPE)</t>
  </si>
  <si>
    <t>Instituto Dominicano para la Calidad (INDOCAL)</t>
  </si>
  <si>
    <t>Lotería Nacional (LN)</t>
  </si>
  <si>
    <t>Dirección General de Proyectos Estratégicos y Especiales de la Presidencia (PROPEEP)</t>
  </si>
  <si>
    <t>Archivo General de la Nación (AGN)</t>
  </si>
  <si>
    <t>Consejo Nacional de Fronteras (CNF)</t>
  </si>
  <si>
    <t>Consejo Nacional de Competitividad (CNC)</t>
  </si>
  <si>
    <t>Consejo Nacional Promoción y Apoyo a la Micro, Pequeña y Mediana Empresa (PROMIPYME)</t>
  </si>
  <si>
    <t>Oficina Nacional de Estadística, (ONE)</t>
  </si>
  <si>
    <r>
      <t>VERIFICADO POR:</t>
    </r>
    <r>
      <rPr>
        <b/>
        <sz val="14"/>
        <color rgb="FF000000"/>
        <rFont val="Calibri"/>
        <family val="2"/>
      </rPr>
      <t xml:space="preserve"> CARLOS G. VALDEZ REYES/ENCARGADO</t>
    </r>
    <r>
      <rPr>
        <sz val="14"/>
        <color rgb="FF000000"/>
        <rFont val="Calibri"/>
        <family val="2"/>
      </rPr>
      <t xml:space="preserve"> PLANIFICACIÓN Y DESARROLLO</t>
    </r>
  </si>
  <si>
    <t>Estadística Institucional Dirección General de Bienes Nacionales:  2do Informe POA, Trimestre Abril-Junio 2024</t>
  </si>
  <si>
    <t xml:space="preserve">Informe de Determinaciones  Áreas ( Ingienería)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</si>
</sst>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&quot; &quot;&quot;$&quot;#,##0.00&quot; &quot;;&quot; &quot;&quot;$&quot;&quot;(&quot;#,##0.00&quot;)&quot;;&quot; &quot;&quot;$&quot;&quot;-&quot;00&quot; &quot;;&quot; &quot;@&quot; &quot;"/>
  </numFmts>
  <fonts count="24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000000"/>
      <name val="Calibri"/>
      <family val="2"/>
    </font>
    <font>
      <b/>
      <sz val="18"/>
      <color rgb="FF000000"/>
      <name val="Times New Roman"/>
      <family val="1"/>
    </font>
    <font>
      <sz val="12"/>
      <color rgb="FF000000"/>
      <name val="Calibri"/>
      <family val="2"/>
    </font>
    <font>
      <b/>
      <sz val="14"/>
      <color rgb="FF000000"/>
      <name val="Calibri"/>
      <family val="2"/>
    </font>
    <font>
      <b/>
      <sz val="12"/>
      <color rgb="FF000000"/>
      <name val="Calibri"/>
      <family val="2"/>
    </font>
    <font>
      <b/>
      <sz val="16"/>
      <color rgb="FF000000"/>
      <name val="Times New Roman"/>
      <family val="1"/>
    </font>
    <font>
      <b/>
      <sz val="11"/>
      <color rgb="FF000000"/>
      <name val="Calibri"/>
      <family val="2"/>
    </font>
    <font>
      <b/>
      <sz val="12"/>
      <color rgb="FF000000"/>
      <name val="Calibri"/>
      <family val="2"/>
      <scheme val="minor"/>
    </font>
    <font>
      <sz val="8"/>
      <name val="Calibri"/>
      <family val="2"/>
    </font>
    <font>
      <sz val="11"/>
      <color theme="0"/>
      <name val="Calibri"/>
      <family val="2"/>
    </font>
    <font>
      <sz val="14"/>
      <color theme="0"/>
      <name val="Times New Roman"/>
      <family val="1"/>
    </font>
    <font>
      <sz val="14"/>
      <color theme="0"/>
      <name val="Artifex CF Extra Light"/>
    </font>
    <font>
      <b/>
      <sz val="11"/>
      <color theme="0"/>
      <name val="Calibri"/>
      <family val="2"/>
    </font>
    <font>
      <sz val="14"/>
      <color theme="0"/>
      <name val="Calibri"/>
      <family val="2"/>
    </font>
    <font>
      <sz val="12"/>
      <color rgb="FF000000"/>
      <name val="Times New Roman"/>
      <family val="1"/>
    </font>
    <font>
      <b/>
      <sz val="14"/>
      <color rgb="FF000000"/>
      <name val="Calibri Light"/>
      <family val="2"/>
      <scheme val="major"/>
    </font>
    <font>
      <b/>
      <sz val="18"/>
      <color rgb="FF000000"/>
      <name val="Calibri Light"/>
      <family val="2"/>
      <scheme val="major"/>
    </font>
    <font>
      <sz val="11"/>
      <color rgb="FFFF0000"/>
      <name val="Calibri"/>
      <family val="2"/>
    </font>
    <font>
      <b/>
      <sz val="14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4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9BC2E6"/>
        <bgColor rgb="FF9BC2E6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rgb="FFFFFFFF"/>
      </patternFill>
    </fill>
    <fill>
      <patternFill patternType="solid">
        <fgColor theme="7"/>
        <bgColor rgb="FFFFFFFF"/>
      </patternFill>
    </fill>
    <fill>
      <patternFill patternType="solid">
        <fgColor theme="4"/>
        <bgColor rgb="FFFFFFFF"/>
      </patternFill>
    </fill>
    <fill>
      <patternFill patternType="solid">
        <fgColor theme="9"/>
        <bgColor rgb="FFFFFFFF"/>
      </patternFill>
    </fill>
    <fill>
      <patternFill patternType="solid">
        <fgColor theme="8"/>
        <bgColor rgb="FFFFFFFF"/>
      </patternFill>
    </fill>
    <fill>
      <patternFill patternType="solid">
        <fgColor rgb="FFFFFF00"/>
        <bgColor rgb="FFFFFFFF"/>
      </patternFill>
    </fill>
    <fill>
      <patternFill patternType="solid">
        <fgColor theme="5"/>
        <bgColor rgb="FFFFFFFF"/>
      </patternFill>
    </fill>
  </fills>
  <borders count="3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" fillId="0" borderId="0" applyNumberFormat="0" applyBorder="0" applyProtection="0"/>
    <xf numFmtId="43" fontId="1" fillId="0" borderId="0" applyFont="0" applyFill="0" applyBorder="0" applyAlignment="0" applyProtection="0"/>
  </cellStyleXfs>
  <cellXfs count="116">
    <xf numFmtId="0" fontId="0" fillId="0" borderId="0" xfId="0"/>
    <xf numFmtId="0" fontId="0" fillId="3" borderId="0" xfId="0" applyFill="1"/>
    <xf numFmtId="0" fontId="0" fillId="3" borderId="3" xfId="0" applyFill="1" applyBorder="1"/>
    <xf numFmtId="0" fontId="4" fillId="3" borderId="0" xfId="0" applyFont="1" applyFill="1" applyAlignment="1">
      <alignment horizontal="center" vertical="center"/>
    </xf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4" fillId="3" borderId="9" xfId="0" applyFont="1" applyFill="1" applyBorder="1" applyAlignment="1">
      <alignment horizontal="center" vertical="center" wrapText="1"/>
    </xf>
    <xf numFmtId="0" fontId="0" fillId="3" borderId="9" xfId="0" applyFill="1" applyBorder="1"/>
    <xf numFmtId="0" fontId="4" fillId="3" borderId="0" xfId="0" applyFont="1" applyFill="1" applyAlignment="1" applyProtection="1">
      <alignment horizontal="left" vertical="center" wrapText="1"/>
      <protection locked="0"/>
    </xf>
    <xf numFmtId="0" fontId="0" fillId="0" borderId="10" xfId="0" applyBorder="1"/>
    <xf numFmtId="0" fontId="8" fillId="0" borderId="10" xfId="0" applyFont="1" applyBorder="1"/>
    <xf numFmtId="0" fontId="11" fillId="3" borderId="5" xfId="0" applyFont="1" applyFill="1" applyBorder="1"/>
    <xf numFmtId="0" fontId="11" fillId="0" borderId="0" xfId="0" applyFont="1"/>
    <xf numFmtId="0" fontId="12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0" fillId="4" borderId="0" xfId="0" applyFill="1"/>
    <xf numFmtId="0" fontId="11" fillId="4" borderId="0" xfId="0" applyFont="1" applyFill="1"/>
    <xf numFmtId="0" fontId="11" fillId="4" borderId="4" xfId="0" applyFont="1" applyFill="1" applyBorder="1"/>
    <xf numFmtId="0" fontId="11" fillId="5" borderId="0" xfId="0" applyFont="1" applyFill="1"/>
    <xf numFmtId="0" fontId="12" fillId="5" borderId="0" xfId="0" applyFont="1" applyFill="1" applyAlignment="1">
      <alignment vertical="center" wrapText="1"/>
    </xf>
    <xf numFmtId="0" fontId="13" fillId="5" borderId="0" xfId="0" applyFont="1" applyFill="1" applyAlignment="1">
      <alignment horizontal="justify" vertical="center" wrapText="1"/>
    </xf>
    <xf numFmtId="0" fontId="14" fillId="5" borderId="0" xfId="0" applyFont="1" applyFill="1"/>
    <xf numFmtId="0" fontId="4" fillId="3" borderId="9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1" fontId="4" fillId="4" borderId="9" xfId="0" applyNumberFormat="1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/>
    </xf>
    <xf numFmtId="0" fontId="4" fillId="3" borderId="13" xfId="0" applyFont="1" applyFill="1" applyBorder="1" applyAlignment="1" applyProtection="1">
      <alignment horizontal="left" vertical="center" wrapText="1"/>
      <protection locked="0"/>
    </xf>
    <xf numFmtId="0" fontId="4" fillId="3" borderId="14" xfId="0" applyFont="1" applyFill="1" applyBorder="1" applyAlignment="1" applyProtection="1">
      <alignment horizontal="left" vertical="center" wrapText="1"/>
      <protection locked="0"/>
    </xf>
    <xf numFmtId="0" fontId="4" fillId="3" borderId="15" xfId="0" applyFont="1" applyFill="1" applyBorder="1" applyAlignment="1" applyProtection="1">
      <alignment horizontal="left" vertical="center" wrapText="1"/>
      <protection locked="0"/>
    </xf>
    <xf numFmtId="0" fontId="0" fillId="0" borderId="9" xfId="0" applyBorder="1"/>
    <xf numFmtId="0" fontId="2" fillId="3" borderId="16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vertical="center"/>
    </xf>
    <xf numFmtId="0" fontId="6" fillId="3" borderId="18" xfId="0" applyFont="1" applyFill="1" applyBorder="1" applyAlignment="1">
      <alignment horizontal="left" vertical="center" wrapText="1"/>
    </xf>
    <xf numFmtId="0" fontId="9" fillId="3" borderId="18" xfId="0" applyFont="1" applyFill="1" applyBorder="1" applyAlignment="1">
      <alignment horizontal="left" vertical="center" wrapText="1"/>
    </xf>
    <xf numFmtId="0" fontId="6" fillId="3" borderId="18" xfId="0" applyFont="1" applyFill="1" applyBorder="1"/>
    <xf numFmtId="0" fontId="6" fillId="3" borderId="18" xfId="0" applyFont="1" applyFill="1" applyBorder="1" applyAlignment="1">
      <alignment horizontal="left"/>
    </xf>
    <xf numFmtId="0" fontId="4" fillId="3" borderId="18" xfId="0" applyFont="1" applyFill="1" applyBorder="1" applyAlignment="1">
      <alignment horizontal="left" vertical="center" wrapText="1"/>
    </xf>
    <xf numFmtId="0" fontId="4" fillId="3" borderId="18" xfId="0" applyFont="1" applyFill="1" applyBorder="1" applyAlignment="1" applyProtection="1">
      <alignment horizontal="left" vertical="center" wrapText="1"/>
      <protection locked="0"/>
    </xf>
    <xf numFmtId="0" fontId="4" fillId="3" borderId="18" xfId="0" applyFont="1" applyFill="1" applyBorder="1" applyAlignment="1">
      <alignment horizontal="left" vertical="center"/>
    </xf>
    <xf numFmtId="0" fontId="8" fillId="0" borderId="9" xfId="0" applyFon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0" fillId="3" borderId="19" xfId="0" applyFill="1" applyBorder="1"/>
    <xf numFmtId="0" fontId="6" fillId="3" borderId="17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0" fillId="0" borderId="21" xfId="0" applyBorder="1"/>
    <xf numFmtId="0" fontId="0" fillId="0" borderId="22" xfId="0" applyBorder="1"/>
    <xf numFmtId="0" fontId="5" fillId="3" borderId="24" xfId="0" applyFont="1" applyFill="1" applyBorder="1" applyAlignment="1">
      <alignment horizontal="center" vertical="top" wrapText="1"/>
    </xf>
    <xf numFmtId="0" fontId="0" fillId="3" borderId="0" xfId="0" applyFill="1" applyAlignment="1">
      <alignment wrapText="1"/>
    </xf>
    <xf numFmtId="0" fontId="6" fillId="3" borderId="18" xfId="0" applyFont="1" applyFill="1" applyBorder="1" applyAlignment="1">
      <alignment horizontal="left" vertical="center"/>
    </xf>
    <xf numFmtId="0" fontId="0" fillId="0" borderId="25" xfId="0" applyBorder="1"/>
    <xf numFmtId="0" fontId="5" fillId="0" borderId="20" xfId="0" applyFont="1" applyBorder="1" applyAlignment="1">
      <alignment horizontal="center" vertical="top" wrapText="1"/>
    </xf>
    <xf numFmtId="0" fontId="0" fillId="3" borderId="26" xfId="0" applyFill="1" applyBorder="1"/>
    <xf numFmtId="0" fontId="6" fillId="3" borderId="26" xfId="0" applyFont="1" applyFill="1" applyBorder="1" applyAlignment="1">
      <alignment horizontal="center" vertical="top" wrapText="1"/>
    </xf>
    <xf numFmtId="3" fontId="6" fillId="3" borderId="26" xfId="0" applyNumberFormat="1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/>
    </xf>
    <xf numFmtId="3" fontId="4" fillId="3" borderId="26" xfId="0" applyNumberFormat="1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0" fontId="16" fillId="3" borderId="26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/>
    </xf>
    <xf numFmtId="49" fontId="6" fillId="3" borderId="26" xfId="0" applyNumberFormat="1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/>
    </xf>
    <xf numFmtId="0" fontId="0" fillId="3" borderId="11" xfId="0" applyFill="1" applyBorder="1"/>
    <xf numFmtId="1" fontId="6" fillId="4" borderId="0" xfId="3" applyNumberFormat="1" applyFont="1" applyFill="1" applyBorder="1" applyAlignment="1">
      <alignment horizontal="center" vertical="center"/>
    </xf>
    <xf numFmtId="0" fontId="4" fillId="0" borderId="0" xfId="0" applyFont="1"/>
    <xf numFmtId="0" fontId="4" fillId="3" borderId="2" xfId="0" applyFont="1" applyFill="1" applyBorder="1"/>
    <xf numFmtId="0" fontId="4" fillId="3" borderId="0" xfId="0" applyFont="1" applyFill="1"/>
    <xf numFmtId="0" fontId="6" fillId="0" borderId="9" xfId="0" applyFont="1" applyBorder="1" applyAlignment="1">
      <alignment horizontal="center"/>
    </xf>
    <xf numFmtId="1" fontId="6" fillId="7" borderId="9" xfId="3" applyNumberFormat="1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27" xfId="0" applyFont="1" applyFill="1" applyBorder="1" applyAlignment="1">
      <alignment horizontal="center" vertical="top" wrapText="1"/>
    </xf>
    <xf numFmtId="0" fontId="8" fillId="7" borderId="11" xfId="0" applyFont="1" applyFill="1" applyBorder="1" applyAlignment="1">
      <alignment horizontal="center"/>
    </xf>
    <xf numFmtId="0" fontId="8" fillId="9" borderId="11" xfId="0" applyFont="1" applyFill="1" applyBorder="1" applyAlignment="1">
      <alignment horizontal="center"/>
    </xf>
    <xf numFmtId="1" fontId="6" fillId="6" borderId="9" xfId="3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17" fillId="3" borderId="27" xfId="0" applyFont="1" applyFill="1" applyBorder="1" applyAlignment="1">
      <alignment horizontal="center"/>
    </xf>
    <xf numFmtId="0" fontId="4" fillId="0" borderId="26" xfId="0" applyFont="1" applyBorder="1"/>
    <xf numFmtId="0" fontId="17" fillId="3" borderId="33" xfId="0" applyFont="1" applyFill="1" applyBorder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4" fillId="3" borderId="17" xfId="0" applyFont="1" applyFill="1" applyBorder="1" applyAlignment="1" applyProtection="1">
      <alignment horizontal="left" vertical="center" wrapText="1"/>
      <protection locked="0"/>
    </xf>
    <xf numFmtId="0" fontId="17" fillId="3" borderId="29" xfId="0" applyFont="1" applyFill="1" applyBorder="1" applyAlignment="1">
      <alignment horizontal="center"/>
    </xf>
    <xf numFmtId="0" fontId="17" fillId="3" borderId="35" xfId="0" applyFont="1" applyFill="1" applyBorder="1" applyAlignment="1">
      <alignment horizontal="center"/>
    </xf>
    <xf numFmtId="0" fontId="4" fillId="7" borderId="9" xfId="0" applyFont="1" applyFill="1" applyBorder="1" applyAlignment="1">
      <alignment horizontal="center" vertical="center" wrapText="1"/>
    </xf>
    <xf numFmtId="0" fontId="8" fillId="10" borderId="11" xfId="0" applyFont="1" applyFill="1" applyBorder="1" applyAlignment="1">
      <alignment horizontal="center"/>
    </xf>
    <xf numFmtId="0" fontId="4" fillId="10" borderId="9" xfId="0" applyFont="1" applyFill="1" applyBorder="1" applyAlignment="1">
      <alignment horizontal="center" vertical="center" wrapText="1"/>
    </xf>
    <xf numFmtId="0" fontId="19" fillId="3" borderId="27" xfId="0" applyFont="1" applyFill="1" applyBorder="1"/>
    <xf numFmtId="0" fontId="20" fillId="3" borderId="30" xfId="0" applyFont="1" applyFill="1" applyBorder="1" applyAlignment="1">
      <alignment horizontal="center" vertical="top" wrapText="1"/>
    </xf>
    <xf numFmtId="0" fontId="6" fillId="0" borderId="11" xfId="0" applyFont="1" applyBorder="1" applyAlignment="1">
      <alignment horizontal="center"/>
    </xf>
    <xf numFmtId="0" fontId="22" fillId="8" borderId="11" xfId="0" applyFont="1" applyFill="1" applyBorder="1" applyAlignment="1">
      <alignment horizontal="center"/>
    </xf>
    <xf numFmtId="0" fontId="5" fillId="11" borderId="4" xfId="0" applyFont="1" applyFill="1" applyBorder="1" applyAlignment="1" applyProtection="1">
      <alignment horizontal="center" vertical="center" wrapText="1"/>
      <protection locked="0"/>
    </xf>
    <xf numFmtId="0" fontId="5" fillId="7" borderId="18" xfId="0" applyFont="1" applyFill="1" applyBorder="1" applyAlignment="1">
      <alignment horizontal="left" vertical="center" wrapText="1"/>
    </xf>
    <xf numFmtId="0" fontId="5" fillId="7" borderId="15" xfId="0" applyFont="1" applyFill="1" applyBorder="1" applyAlignment="1" applyProtection="1">
      <alignment horizontal="left" vertical="center" wrapText="1"/>
      <protection locked="0"/>
    </xf>
    <xf numFmtId="0" fontId="11" fillId="5" borderId="0" xfId="0" applyFont="1" applyFill="1" applyAlignment="1">
      <alignment wrapText="1"/>
    </xf>
    <xf numFmtId="0" fontId="0" fillId="5" borderId="9" xfId="0" applyFill="1" applyBorder="1" applyAlignment="1">
      <alignment wrapText="1"/>
    </xf>
    <xf numFmtId="0" fontId="23" fillId="4" borderId="9" xfId="0" applyFont="1" applyFill="1" applyBorder="1" applyAlignment="1">
      <alignment horizontal="left" vertical="center" wrapText="1"/>
    </xf>
    <xf numFmtId="1" fontId="4" fillId="4" borderId="9" xfId="3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wrapText="1"/>
    </xf>
    <xf numFmtId="0" fontId="23" fillId="4" borderId="0" xfId="0" applyFont="1" applyFill="1" applyAlignment="1">
      <alignment horizontal="left" vertical="center" wrapText="1"/>
    </xf>
    <xf numFmtId="1" fontId="4" fillId="4" borderId="0" xfId="3" applyNumberFormat="1" applyFont="1" applyFill="1" applyBorder="1" applyAlignment="1">
      <alignment horizontal="center" vertical="center" wrapText="1"/>
    </xf>
    <xf numFmtId="0" fontId="4" fillId="3" borderId="36" xfId="0" applyFont="1" applyFill="1" applyBorder="1" applyAlignment="1" applyProtection="1">
      <alignment horizontal="left" vertical="center" wrapText="1"/>
      <protection locked="0"/>
    </xf>
    <xf numFmtId="3" fontId="4" fillId="4" borderId="26" xfId="0" applyNumberFormat="1" applyFont="1" applyFill="1" applyBorder="1" applyAlignment="1">
      <alignment horizontal="center" wrapText="1"/>
    </xf>
    <xf numFmtId="0" fontId="6" fillId="4" borderId="26" xfId="0" applyFont="1" applyFill="1" applyBorder="1" applyAlignment="1">
      <alignment horizontal="center" wrapText="1"/>
    </xf>
    <xf numFmtId="3" fontId="4" fillId="4" borderId="26" xfId="0" applyNumberFormat="1" applyFont="1" applyFill="1" applyBorder="1" applyAlignment="1">
      <alignment horizontal="center" vertical="center" wrapText="1"/>
    </xf>
    <xf numFmtId="49" fontId="4" fillId="4" borderId="26" xfId="0" applyNumberFormat="1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3" fontId="4" fillId="12" borderId="26" xfId="0" applyNumberFormat="1" applyFont="1" applyFill="1" applyBorder="1" applyAlignment="1">
      <alignment horizontal="center" vertical="center" wrapText="1"/>
    </xf>
    <xf numFmtId="0" fontId="21" fillId="8" borderId="9" xfId="0" applyFont="1" applyFill="1" applyBorder="1" applyAlignment="1">
      <alignment horizontal="center" wrapText="1"/>
    </xf>
    <xf numFmtId="0" fontId="21" fillId="4" borderId="9" xfId="0" applyFont="1" applyFill="1" applyBorder="1" applyAlignment="1">
      <alignment horizontal="center"/>
    </xf>
    <xf numFmtId="0" fontId="21" fillId="4" borderId="9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18" fillId="3" borderId="31" xfId="0" applyFont="1" applyFill="1" applyBorder="1" applyAlignment="1">
      <alignment horizontal="center"/>
    </xf>
    <xf numFmtId="0" fontId="18" fillId="3" borderId="32" xfId="0" applyFont="1" applyFill="1" applyBorder="1" applyAlignment="1">
      <alignment horizontal="center"/>
    </xf>
    <xf numFmtId="0" fontId="18" fillId="3" borderId="34" xfId="0" applyFont="1" applyFill="1" applyBorder="1" applyAlignment="1">
      <alignment horizontal="center"/>
    </xf>
    <xf numFmtId="0" fontId="18" fillId="3" borderId="28" xfId="0" applyFont="1" applyFill="1" applyBorder="1" applyAlignment="1">
      <alignment horizontal="center"/>
    </xf>
  </cellXfs>
  <cellStyles count="4">
    <cellStyle name="Millares" xfId="3" builtinId="3"/>
    <cellStyle name="Moneda" xfId="1" builtinId="4" customBuiltin="1"/>
    <cellStyle name="Normal" xfId="0" builtinId="0" customBuiltin="1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c:style val="2"/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400" b="1" i="0" u="none" strike="noStrike" kern="1200" spc="0" baseline="0">
                <a:solidFill>
                  <a:srgbClr val="595959"/>
                </a:solidFill>
                <a:latin typeface="Calibri"/>
                <a:ea typeface=""/>
                <a:cs typeface=""/>
              </a:defRPr>
            </a:pPr>
            <a:r>
              <a:rPr lang="es-DO" sz="1400" b="1" i="0" u="none" strike="noStrike" kern="1200" cap="none" spc="0" baseline="0">
                <a:solidFill>
                  <a:srgbClr val="595959"/>
                </a:solidFill>
                <a:uFillTx/>
                <a:latin typeface="Calibri"/>
                <a:ea typeface=""/>
                <a:cs typeface=""/>
              </a:rPr>
              <a:t>Dirección Legal</a:t>
            </a:r>
          </a:p>
        </c:rich>
      </c:tx>
      <c:layout>
        <c:manualLayout>
          <c:xMode val="edge"/>
          <c:yMode val="edge"/>
          <c:x val="0.65592321733311687"/>
          <c:y val="6.9592083772051047E-2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0.43973727622963243"/>
          <c:y val="0.24651023476361336"/>
          <c:w val="0.45669366447250248"/>
          <c:h val="0.6119553730639948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5B9BD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FC88-4B0F-BD1D-E2A7179A1DB4}"/>
              </c:ext>
            </c:extLst>
          </c:dPt>
          <c:dPt>
            <c:idx val="1"/>
            <c:bubble3D val="0"/>
            <c:spPr>
              <a:solidFill>
                <a:srgbClr val="ED7D31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FC88-4B0F-BD1D-E2A7179A1DB4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FC88-4B0F-BD1D-E2A7179A1DB4}"/>
              </c:ext>
            </c:extLst>
          </c:dPt>
          <c:dPt>
            <c:idx val="3"/>
            <c:bubble3D val="0"/>
            <c:spPr>
              <a:solidFill>
                <a:srgbClr val="FFC000"/>
              </a:solidFill>
              <a:ln w="19046">
                <a:solidFill>
                  <a:srgbClr val="FFFFFF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FC88-4B0F-BD1D-E2A7179A1DB4}"/>
              </c:ext>
            </c:extLst>
          </c:dPt>
          <c:dPt>
            <c:idx val="4"/>
            <c:bubble3D val="0"/>
            <c:spPr>
              <a:solidFill>
                <a:srgbClr val="4679A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FC88-4B0F-BD1D-E2A7179A1DB4}"/>
              </c:ext>
            </c:extLst>
          </c:dPt>
          <c:dPt>
            <c:idx val="5"/>
            <c:bubble3D val="0"/>
            <c:spPr>
              <a:solidFill>
                <a:srgbClr val="568736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FC88-4B0F-BD1D-E2A7179A1DB4}"/>
              </c:ext>
            </c:extLst>
          </c:dPt>
          <c:dPt>
            <c:idx val="6"/>
            <c:bubble3D val="0"/>
            <c:spPr>
              <a:solidFill>
                <a:srgbClr val="3F6AB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FC88-4B0F-BD1D-E2A7179A1DB4}"/>
              </c:ext>
            </c:extLst>
          </c:dPt>
          <c:dPt>
            <c:idx val="7"/>
            <c:bubble3D val="0"/>
            <c:spPr>
              <a:solidFill>
                <a:srgbClr val="DE752D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FC88-4B0F-BD1D-E2A7179A1DB4}"/>
              </c:ext>
            </c:extLst>
          </c:dPt>
          <c:dPt>
            <c:idx val="8"/>
            <c:bubble3D val="0"/>
            <c:spPr>
              <a:solidFill>
                <a:srgbClr val="9A9A9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FC88-4B0F-BD1D-E2A7179A1DB4}"/>
              </c:ext>
            </c:extLst>
          </c:dPt>
          <c:dPt>
            <c:idx val="9"/>
            <c:bubble3D val="0"/>
            <c:spPr>
              <a:solidFill>
                <a:srgbClr val="EFB3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A-FC88-4B0F-BD1D-E2A7179A1DB4}"/>
              </c:ext>
            </c:extLst>
          </c:dPt>
          <c:dPt>
            <c:idx val="10"/>
            <c:bubble3D val="0"/>
            <c:spPr>
              <a:solidFill>
                <a:srgbClr val="5591C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FC88-4B0F-BD1D-E2A7179A1DB4}"/>
              </c:ext>
            </c:extLst>
          </c:dPt>
          <c:dPt>
            <c:idx val="11"/>
            <c:bubble3D val="0"/>
            <c:spPr>
              <a:solidFill>
                <a:srgbClr val="68A242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C-FC88-4B0F-BD1D-E2A7179A1DB4}"/>
              </c:ext>
            </c:extLst>
          </c:dPt>
          <c:dPt>
            <c:idx val="12"/>
            <c:bubble3D val="0"/>
            <c:spPr>
              <a:solidFill>
                <a:srgbClr val="7991CE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FC88-4B0F-BD1D-E2A7179A1DB4}"/>
              </c:ext>
            </c:extLst>
          </c:dPt>
          <c:dPt>
            <c:idx val="13"/>
            <c:bubble3D val="0"/>
            <c:spPr>
              <a:solidFill>
                <a:srgbClr val="F09971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E-FC88-4B0F-BD1D-E2A7179A1DB4}"/>
              </c:ext>
            </c:extLst>
          </c:dPt>
          <c:dPt>
            <c:idx val="14"/>
            <c:bubble3D val="0"/>
            <c:spPr>
              <a:solidFill>
                <a:srgbClr val="B5B5B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FC88-4B0F-BD1D-E2A7179A1DB4}"/>
              </c:ext>
            </c:extLst>
          </c:dPt>
          <c:dPt>
            <c:idx val="15"/>
            <c:bubble3D val="0"/>
            <c:spPr>
              <a:solidFill>
                <a:srgbClr val="FFCA69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0-FC88-4B0F-BD1D-E2A7179A1DB4}"/>
              </c:ext>
            </c:extLst>
          </c:dPt>
          <c:dPt>
            <c:idx val="16"/>
            <c:bubble3D val="0"/>
            <c:spPr>
              <a:solidFill>
                <a:srgbClr val="84AEDC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FC88-4B0F-BD1D-E2A7179A1DB4}"/>
              </c:ext>
            </c:extLst>
          </c:dPt>
          <c:dPt>
            <c:idx val="17"/>
            <c:bubble3D val="0"/>
            <c:spPr>
              <a:solidFill>
                <a:srgbClr val="90BB7A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2-FC88-4B0F-BD1D-E2A7179A1DB4}"/>
              </c:ext>
            </c:extLst>
          </c:dPt>
          <c:dPt>
            <c:idx val="18"/>
            <c:bubble3D val="0"/>
            <c:spPr>
              <a:solidFill>
                <a:srgbClr val="B3BEDF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FC88-4B0F-BD1D-E2A7179A1DB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1000" b="0" i="0" u="none" strike="noStrike" kern="1200" baseline="0">
                    <a:solidFill>
                      <a:srgbClr val="000000"/>
                    </a:solidFill>
                    <a:latin typeface="Calibri"/>
                  </a:defRPr>
                </a:pPr>
                <a:endParaRPr lang="es-DO"/>
              </a:p>
            </c:txPr>
            <c:showLegendKey val="1"/>
            <c:showVal val="1"/>
            <c:showCatName val="0"/>
            <c:showSerName val="0"/>
            <c:showPercent val="0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(Hoja1!$B$6:$B$39,Hoja1!$B$41:$B$44)</c:f>
              <c:strCache>
                <c:ptCount val="38"/>
                <c:pt idx="0">
                  <c:v>Contratos de Suministros de Bienes</c:v>
                </c:pt>
                <c:pt idx="1">
                  <c:v>Adenda a Contratos de Suministros de Bienes</c:v>
                </c:pt>
                <c:pt idx="2">
                  <c:v>Contratos de Servicios</c:v>
                </c:pt>
                <c:pt idx="3">
                  <c:v>Contratos de Obras</c:v>
                </c:pt>
                <c:pt idx="4">
                  <c:v>Contratos de Alquiler</c:v>
                </c:pt>
                <c:pt idx="5">
                  <c:v>Contratos de Transferencias</c:v>
                </c:pt>
                <c:pt idx="6">
                  <c:v>Solicitud de Autorización al Poder Ejecutivo para Trasnferencias</c:v>
                </c:pt>
                <c:pt idx="7">
                  <c:v>Contratos de Ventas</c:v>
                </c:pt>
                <c:pt idx="8">
                  <c:v>Contrato de Donación</c:v>
                </c:pt>
                <c:pt idx="9">
                  <c:v>Elaboración de Contrato</c:v>
                </c:pt>
                <c:pt idx="10">
                  <c:v>Adendas de Contatos</c:v>
                </c:pt>
                <c:pt idx="11">
                  <c:v> Contratos de Usufructo</c:v>
                </c:pt>
                <c:pt idx="12">
                  <c:v>Estatus  Jurídico</c:v>
                </c:pt>
                <c:pt idx="13">
                  <c:v>Informes Tecnicos y Determinaciones de Áreas</c:v>
                </c:pt>
                <c:pt idx="14">
                  <c:v>Solicitud de Asignación de poder</c:v>
                </c:pt>
                <c:pt idx="15">
                  <c:v>Solicitud de Corrección de Poder</c:v>
                </c:pt>
                <c:pt idx="16">
                  <c:v>Solicitud de Derogación de Poder y Emisión de uno nuevo</c:v>
                </c:pt>
                <c:pt idx="17">
                  <c:v>Certificaciones</c:v>
                </c:pt>
                <c:pt idx="18">
                  <c:v>Certificaciones de Propiedad</c:v>
                </c:pt>
                <c:pt idx="19">
                  <c:v>Certificaciones de no Propiedad</c:v>
                </c:pt>
                <c:pt idx="20">
                  <c:v>Certificaciones de No Objeción a la Renuncia de Bien de Familia</c:v>
                </c:pt>
                <c:pt idx="21">
                  <c:v>Certificaciones Plan Nacional de Titulación</c:v>
                </c:pt>
                <c:pt idx="22">
                  <c:v>Solicitud de Avalúo </c:v>
                </c:pt>
                <c:pt idx="23">
                  <c:v>Solicitud de Donación</c:v>
                </c:pt>
                <c:pt idx="24">
                  <c:v>Regularización de Inmueble</c:v>
                </c:pt>
                <c:pt idx="25">
                  <c:v>Remision de Expedientes Legales a requerimiento de los departamentos</c:v>
                </c:pt>
                <c:pt idx="26">
                  <c:v>Subastas</c:v>
                </c:pt>
                <c:pt idx="27">
                  <c:v>Respuesta a Comunicaciones </c:v>
                </c:pt>
                <c:pt idx="28">
                  <c:v>Certificaciones de Litis y Oposición</c:v>
                </c:pt>
                <c:pt idx="29">
                  <c:v>Procesos Litigiosos</c:v>
                </c:pt>
                <c:pt idx="30">
                  <c:v>Cesión de Derecho</c:v>
                </c:pt>
                <c:pt idx="31">
                  <c:v>No Odjeción a Deslinde</c:v>
                </c:pt>
                <c:pt idx="32">
                  <c:v>Deposito de Título </c:v>
                </c:pt>
                <c:pt idx="33">
                  <c:v>Declaración de Utilidad Pública</c:v>
                </c:pt>
                <c:pt idx="34">
                  <c:v>Entrega de Documentos Certificados al Contribuyente</c:v>
                </c:pt>
                <c:pt idx="35">
                  <c:v>Entrega de Contratos Originales al Contribuyente</c:v>
                </c:pt>
                <c:pt idx="36">
                  <c:v>Gestión de Títulos  a traves del Plan Nacional de Titulación </c:v>
                </c:pt>
                <c:pt idx="37">
                  <c:v>Totales</c:v>
                </c:pt>
              </c:str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Hoja1!$B$6:$B$44</c15:sqref>
                  </c15:fullRef>
                </c:ext>
              </c:extLst>
            </c:strRef>
          </c:cat>
          <c:val>
            <c:numRef>
              <c:f>(Hoja1!$C$6:$C$39,Hoja1!$C$41:$C$44)</c:f>
              <c:numCache>
                <c:formatCode>General</c:formatCode>
                <c:ptCount val="38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4</c:v>
                </c:pt>
                <c:pt idx="9">
                  <c:v>9</c:v>
                </c:pt>
                <c:pt idx="10">
                  <c:v>1</c:v>
                </c:pt>
                <c:pt idx="11">
                  <c:v>2</c:v>
                </c:pt>
                <c:pt idx="12">
                  <c:v>69</c:v>
                </c:pt>
                <c:pt idx="13">
                  <c:v>198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774</c:v>
                </c:pt>
                <c:pt idx="26">
                  <c:v>1</c:v>
                </c:pt>
                <c:pt idx="27">
                  <c:v>3</c:v>
                </c:pt>
                <c:pt idx="28">
                  <c:v>299</c:v>
                </c:pt>
                <c:pt idx="29">
                  <c:v>307</c:v>
                </c:pt>
                <c:pt idx="30">
                  <c:v>1</c:v>
                </c:pt>
                <c:pt idx="31">
                  <c:v>5</c:v>
                </c:pt>
                <c:pt idx="32">
                  <c:v>4</c:v>
                </c:pt>
                <c:pt idx="33">
                  <c:v>0</c:v>
                </c:pt>
                <c:pt idx="34">
                  <c:v>3</c:v>
                </c:pt>
                <c:pt idx="35">
                  <c:v>1</c:v>
                </c:pt>
                <c:pt idx="36">
                  <c:v>117</c:v>
                </c:pt>
                <c:pt idx="37" formatCode="0">
                  <c:v>2025</c:v>
                </c:pt>
              </c:numCache>
              <c:extLst xmlns:c16r2="http://schemas.microsoft.com/office/drawing/2015/06/chart">
                <c:ext xmlns:c15="http://schemas.microsoft.com/office/drawing/2012/chart" uri="{02D57815-91ED-43cb-92C2-25804820EDAC}">
                  <c15:fullRef>
                    <c15:sqref>Hoja1!$C$6:$C$44</c15:sqref>
                  </c15:fullRef>
                </c:ext>
              </c:extLst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C88-4B0F-BD1D-E2A7179A1D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1.4489018440601648E-2"/>
          <c:y val="2.1022596916218463E-2"/>
          <c:w val="0.42616602240766283"/>
          <c:h val="0.9663161265957226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59595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rgbClr val="FFFFFF"/>
    </a:solidFill>
    <a:ln w="9528" cap="flat">
      <a:solidFill>
        <a:srgbClr val="D9D9D9"/>
      </a:solidFill>
      <a:prstDash val="solid"/>
      <a:round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9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1800" b="1" i="0" u="none" strike="noStrike" kern="1200" cap="none" baseline="0">
                <a:solidFill>
                  <a:srgbClr val="9DC3E6"/>
                </a:solidFill>
                <a:latin typeface="Calibri"/>
                <a:ea typeface=""/>
                <a:cs typeface=""/>
              </a:defRPr>
            </a:pPr>
            <a:r>
              <a:rPr lang="es-DO" sz="1800" b="1" i="0" u="none" strike="noStrike" kern="1200" cap="none" spc="0" baseline="0">
                <a:solidFill>
                  <a:srgbClr val="9DC3E6"/>
                </a:solidFill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/>
      <c:overlay val="0"/>
      <c:spPr>
        <a:noFill/>
        <a:ln>
          <a:noFill/>
        </a:ln>
      </c:spPr>
    </c:title>
    <c:autoTitleDeleted val="0"/>
    <c:plotArea>
      <c:layout>
        <c:manualLayout>
          <c:xMode val="edge"/>
          <c:yMode val="edge"/>
          <c:x val="1.2258395790258881E-2"/>
          <c:y val="0.11750342643477797"/>
          <c:w val="0.9877411087688871"/>
          <c:h val="0.84233304220230543"/>
        </c:manualLayout>
      </c:layout>
      <c:radarChart>
        <c:radarStyle val="marker"/>
        <c:varyColors val="0"/>
        <c:ser>
          <c:idx val="0"/>
          <c:order val="0"/>
          <c:spPr>
            <a:ln w="34920" cap="rnd">
              <a:solidFill>
                <a:srgbClr val="4472C4"/>
              </a:solidFill>
              <a:prstDash val="solid"/>
              <a:round/>
            </a:ln>
            <a:effectLst>
              <a:outerShdw dist="19046" dir="5400000" algn="tl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Hoja1!$B$111:$B$121</c:f>
              <c:strCache>
                <c:ptCount val="11"/>
                <c:pt idx="0">
                  <c:v>Informe de Determinaciones  Áreas ( Ingienería)  </c:v>
                </c:pt>
                <c:pt idx="1">
                  <c:v>Informe de Determinaciones 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Entrega de Copias de Certificaciones, entrega de Expedientes Originales y Consultas de Planos Catastrales</c:v>
                </c:pt>
                <c:pt idx="7">
                  <c:v>Dibujos de Planos para Determinación de Areas (Mensura Catastral)</c:v>
                </c:pt>
                <c:pt idx="8">
                  <c:v>Dibujo de Planos para edificaciones Habitacionales y Locales Comerciales, propiedad del Estado Dominicano</c:v>
                </c:pt>
                <c:pt idx="9">
                  <c:v>Planos para Determinaciones de Areas de parcelas resultantes del PNT</c:v>
                </c:pt>
                <c:pt idx="10">
                  <c:v>Ploteo de Planos</c:v>
                </c:pt>
              </c:strCache>
            </c:strRef>
          </c:cat>
          <c:val>
            <c:numRef>
              <c:f>Hoja1!$C$111:$C$121</c:f>
              <c:numCache>
                <c:formatCode>General</c:formatCode>
                <c:ptCount val="11"/>
                <c:pt idx="0">
                  <c:v>13</c:v>
                </c:pt>
                <c:pt idx="1">
                  <c:v>88</c:v>
                </c:pt>
                <c:pt idx="2">
                  <c:v>98</c:v>
                </c:pt>
                <c:pt idx="3">
                  <c:v>25</c:v>
                </c:pt>
                <c:pt idx="4">
                  <c:v>0</c:v>
                </c:pt>
                <c:pt idx="5">
                  <c:v>167</c:v>
                </c:pt>
                <c:pt idx="6">
                  <c:v>0</c:v>
                </c:pt>
                <c:pt idx="7">
                  <c:v>149</c:v>
                </c:pt>
                <c:pt idx="8">
                  <c:v>57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2C-4CF6-9674-4C1229797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102912"/>
        <c:axId val="166101376"/>
      </c:radarChart>
      <c:valAx>
        <c:axId val="166101376"/>
        <c:scaling>
          <c:orientation val="minMax"/>
        </c:scaling>
        <c:delete val="0"/>
        <c:axPos val="l"/>
        <c:majorGridlines>
          <c:spPr>
            <a:ln w="9528" cap="flat">
              <a:solidFill>
                <a:srgbClr val="F2F2F2">
                  <a:alpha val="10000"/>
                </a:srgbClr>
              </a:solidFill>
              <a:prstDash val="solid"/>
              <a:round/>
            </a:ln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166102912"/>
        <c:crosses val="autoZero"/>
        <c:crossBetween val="between"/>
      </c:valAx>
      <c:catAx>
        <c:axId val="166102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1" cap="flat">
            <a:solidFill>
              <a:srgbClr val="F2F2F2">
                <a:alpha val="54000"/>
              </a:srgbClr>
            </a:solidFill>
            <a:prstDash val="solid"/>
            <a:round/>
          </a:ln>
        </c:spPr>
        <c:txPr>
          <a:bodyPr lIns="0" tIns="0" rIns="0" bIns="0"/>
          <a:lstStyle/>
          <a:p>
            <a:pPr marL="0" marR="0" indent="0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900" b="0" i="0" u="none" strike="noStrike" kern="1200" baseline="0">
                <a:solidFill>
                  <a:srgbClr val="FFFFFF"/>
                </a:solidFill>
                <a:latin typeface="Calibri"/>
                <a:ea typeface=""/>
                <a:cs typeface=""/>
              </a:defRPr>
            </a:pPr>
            <a:endParaRPr lang="es-DO"/>
          </a:p>
        </c:txPr>
        <c:crossAx val="166101376"/>
        <c:crosses val="autoZero"/>
        <c:auto val="1"/>
        <c:lblAlgn val="ctr"/>
        <c:lblOffset val="100"/>
        <c:noMultiLvlLbl val="0"/>
      </c:catAx>
      <c:spPr>
        <a:noFill/>
        <a:ln>
          <a:noFill/>
        </a:ln>
      </c:spPr>
    </c:plotArea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lIns="0" tIns="0" rIns="0" bIns="0"/>
          <a:lstStyle/>
          <a:p>
            <a:pPr marL="0" marR="0" indent="0" algn="ctr" defTabSz="91440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tabLst/>
              <a:defRPr sz="2000" b="1" i="0" u="none" strike="noStrike" kern="1200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latin typeface="Calibri"/>
                <a:ea typeface=""/>
                <a:cs typeface=""/>
              </a:defRPr>
            </a:pPr>
            <a:r>
              <a:rPr lang="es-DO" sz="2000" b="1" i="0" u="none" strike="noStrike" kern="1200" cap="none" spc="100" baseline="0">
                <a:solidFill>
                  <a:srgbClr val="F2F2F2"/>
                </a:solidFill>
                <a:effectLst>
                  <a:outerShdw dist="38103" dir="5400000">
                    <a:srgbClr val="000000"/>
                  </a:outerShdw>
                </a:effectLst>
                <a:uFillTx/>
                <a:latin typeface="Calibri"/>
                <a:ea typeface=""/>
                <a:cs typeface=""/>
              </a:rPr>
              <a:t>Dirección Técnica</a:t>
            </a:r>
          </a:p>
        </c:rich>
      </c:tx>
      <c:layout>
        <c:manualLayout>
          <c:xMode val="edge"/>
          <c:yMode val="edge"/>
          <c:x val="0.49874880366262103"/>
          <c:y val="0.10926211977453422"/>
        </c:manualLayout>
      </c:layout>
      <c:overlay val="0"/>
      <c:spPr>
        <a:noFill/>
        <a:ln>
          <a:noFill/>
        </a:ln>
      </c:spPr>
    </c:title>
    <c:autoTitleDeleted val="0"/>
    <c:view3D>
      <c:rotX val="29"/>
      <c:rotY val="0"/>
      <c:rAngAx val="0"/>
      <c:perspective val="30"/>
    </c:view3D>
    <c:floor>
      <c:thickness val="0"/>
      <c:spPr>
        <a:noFill/>
        <a:ln>
          <a:noFill/>
        </a:ln>
      </c:spPr>
    </c:floor>
    <c:sideWall>
      <c:thickness val="0"/>
      <c:spPr>
        <a:noFill/>
        <a:ln>
          <a:noFill/>
        </a:ln>
      </c:spPr>
    </c:sideWall>
    <c:backWall>
      <c:thickness val="0"/>
      <c:spPr>
        <a:noFill/>
        <a:ln>
          <a:noFill/>
        </a:ln>
      </c:spPr>
    </c:backWall>
    <c:plotArea>
      <c:layout>
        <c:manualLayout>
          <c:xMode val="edge"/>
          <c:yMode val="edge"/>
          <c:x val="0.36231111147740985"/>
          <c:y val="0.3677530169333123"/>
          <c:w val="0.56911192818621803"/>
          <c:h val="0.44057080110008301"/>
        </c:manualLayout>
      </c:layout>
      <c:pie3DChart>
        <c:varyColors val="1"/>
        <c:ser>
          <c:idx val="0"/>
          <c:order val="0"/>
          <c:explosion val="5"/>
          <c:dPt>
            <c:idx val="0"/>
            <c:bubble3D val="0"/>
            <c:spPr>
              <a:gradFill>
                <a:gsLst>
                  <a:gs pos="0">
                    <a:srgbClr val="71A6DB"/>
                  </a:gs>
                  <a:gs pos="100000">
                    <a:srgbClr val="559BDB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5CA-4CE7-A657-E0EF6A11A3A0}"/>
              </c:ext>
            </c:extLst>
          </c:dPt>
          <c:dPt>
            <c:idx val="1"/>
            <c:bubble3D val="0"/>
            <c:spPr>
              <a:gradFill>
                <a:gsLst>
                  <a:gs pos="0">
                    <a:srgbClr val="F18C55"/>
                  </a:gs>
                  <a:gs pos="100000">
                    <a:srgbClr val="F67B28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5CA-4CE7-A657-E0EF6A11A3A0}"/>
              </c:ext>
            </c:extLst>
          </c:dPt>
          <c:dPt>
            <c:idx val="2"/>
            <c:bubble3D val="0"/>
            <c:spPr>
              <a:gradFill>
                <a:gsLst>
                  <a:gs pos="0">
                    <a:srgbClr val="AFAFAF"/>
                  </a:gs>
                  <a:gs pos="100000">
                    <a:srgbClr val="A5A5A5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5CA-4CE7-A657-E0EF6A11A3A0}"/>
              </c:ext>
            </c:extLst>
          </c:dPt>
          <c:dPt>
            <c:idx val="3"/>
            <c:bubble3D val="0"/>
            <c:spPr>
              <a:gradFill>
                <a:gsLst>
                  <a:gs pos="0">
                    <a:srgbClr val="FFC746"/>
                  </a:gs>
                  <a:gs pos="100000">
                    <a:srgbClr val="FFC600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5CA-4CE7-A657-E0EF6A11A3A0}"/>
              </c:ext>
            </c:extLst>
          </c:dPt>
          <c:dPt>
            <c:idx val="4"/>
            <c:bubble3D val="0"/>
            <c:spPr>
              <a:gradFill>
                <a:gsLst>
                  <a:gs pos="0">
                    <a:srgbClr val="6083CB"/>
                  </a:gs>
                  <a:gs pos="100000">
                    <a:srgbClr val="3E70CA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5CA-4CE7-A657-E0EF6A11A3A0}"/>
              </c:ext>
            </c:extLst>
          </c:dPt>
          <c:dPt>
            <c:idx val="5"/>
            <c:bubble3D val="0"/>
            <c:spPr>
              <a:gradFill>
                <a:gsLst>
                  <a:gs pos="0">
                    <a:srgbClr val="81B861"/>
                  </a:gs>
                  <a:gs pos="100000">
                    <a:srgbClr val="6FB242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5CA-4CE7-A657-E0EF6A11A3A0}"/>
              </c:ext>
            </c:extLst>
          </c:dPt>
          <c:dPt>
            <c:idx val="6"/>
            <c:bubble3D val="0"/>
            <c:spPr>
              <a:gradFill>
                <a:gsLst>
                  <a:gs pos="0">
                    <a:srgbClr val="4E729F"/>
                  </a:gs>
                  <a:gs pos="100000">
                    <a:srgbClr val="205E9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5CA-4CE7-A657-E0EF6A11A3A0}"/>
              </c:ext>
            </c:extLst>
          </c:dPt>
          <c:dPt>
            <c:idx val="7"/>
            <c:bubble3D val="0"/>
            <c:spPr>
              <a:gradFill>
                <a:gsLst>
                  <a:gs pos="0">
                    <a:srgbClr val="AB6247"/>
                  </a:gs>
                  <a:gs pos="100000">
                    <a:srgbClr val="A54707"/>
                  </a:gs>
                </a:gsLst>
                <a:lin ang="5400000"/>
              </a:gradFill>
              <a:ln>
                <a:noFill/>
              </a:ln>
              <a:effectLst>
                <a:outerShdw dist="19046" dir="5400000" algn="tl">
                  <a:srgbClr val="000000">
                    <a:alpha val="63000"/>
                  </a:srgb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5CA-4CE7-A657-E0EF6A11A3A0}"/>
              </c:ext>
            </c:extLst>
          </c:dPt>
          <c:dPt>
            <c:idx val="8"/>
            <c:bubble3D val="0"/>
            <c:spPr>
              <a:solidFill>
                <a:srgbClr val="A5A5A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5CA-4CE7-A657-E0EF6A11A3A0}"/>
              </c:ext>
            </c:extLst>
          </c:dPt>
          <c:dPt>
            <c:idx val="9"/>
            <c:bubble3D val="0"/>
            <c:spPr>
              <a:solidFill>
                <a:srgbClr val="FFC000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5CA-4CE7-A657-E0EF6A11A3A0}"/>
              </c:ext>
            </c:extLst>
          </c:dPt>
          <c:dPt>
            <c:idx val="10"/>
            <c:bubble3D val="0"/>
            <c:spPr>
              <a:solidFill>
                <a:srgbClr val="5B9BD5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5CA-4CE7-A657-E0EF6A11A3A0}"/>
              </c:ext>
            </c:extLst>
          </c:dPt>
          <c:dPt>
            <c:idx val="11"/>
            <c:bubble3D val="0"/>
            <c:spPr>
              <a:solidFill>
                <a:srgbClr val="70AD47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5CA-4CE7-A657-E0EF6A11A3A0}"/>
              </c:ext>
            </c:extLst>
          </c:dPt>
          <c:dPt>
            <c:idx val="12"/>
            <c:bubble3D val="0"/>
            <c:spPr>
              <a:solidFill>
                <a:srgbClr val="A7B5DB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5CA-4CE7-A657-E0EF6A11A3A0}"/>
              </c:ext>
            </c:extLst>
          </c:dPt>
          <c:dPt>
            <c:idx val="13"/>
            <c:bubble3D val="0"/>
            <c:spPr>
              <a:solidFill>
                <a:srgbClr val="F4B9A4"/>
              </a:solidFill>
              <a:ln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45CA-4CE7-A657-E0EF6A11A3A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lIns="0" tIns="0" rIns="0" bIns="0"/>
              <a:lstStyle/>
              <a:p>
                <a:pPr marL="0" marR="0" indent="0" algn="ctr" defTabSz="91440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tabLst/>
                  <a:defRPr sz="900" b="0" i="0" u="none" strike="noStrike" kern="1200" baseline="0">
                    <a:solidFill>
                      <a:srgbClr val="D9D9D9"/>
                    </a:solidFill>
                    <a:latin typeface="Calibri"/>
                    <a:ea typeface=""/>
                    <a:cs typeface=""/>
                  </a:defRPr>
                </a:pPr>
                <a:endParaRPr lang="es-D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eparator>; </c:separator>
            <c:showLeaderLines val="1"/>
            <c:extLst xmlns:c16r2="http://schemas.microsoft.com/office/drawing/2015/06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</c:ext>
            </c:extLst>
          </c:dLbls>
          <c:cat>
            <c:strRef>
              <c:f>Hoja1!$B$111:$B$121</c:f>
              <c:strCache>
                <c:ptCount val="11"/>
                <c:pt idx="0">
                  <c:v>Informe de Determinaciones  Áreas ( Ingienería)  </c:v>
                </c:pt>
                <c:pt idx="1">
                  <c:v>Informe de Determinaciones  Áreas de Catastro </c:v>
                </c:pt>
                <c:pt idx="2">
                  <c:v>Investigaciones sobre ocupaciones de propiedades Estatales o Privadas</c:v>
                </c:pt>
                <c:pt idx="3">
                  <c:v>Informe de Inspección Solución de Conflictos</c:v>
                </c:pt>
                <c:pt idx="4">
                  <c:v>Evaluaciones Socio-Económicas, mediantes Censos</c:v>
                </c:pt>
                <c:pt idx="5">
                  <c:v>Informes de Investigaciones Tecnico-Legales de Inmuebles del Estado</c:v>
                </c:pt>
                <c:pt idx="6">
                  <c:v>Entrega de Copias de Certificaciones, entrega de Expedientes Originales y Consultas de Planos Catastrales</c:v>
                </c:pt>
                <c:pt idx="7">
                  <c:v>Dibujos de Planos para Determinación de Areas (Mensura Catastral)</c:v>
                </c:pt>
                <c:pt idx="8">
                  <c:v>Dibujo de Planos para edificaciones Habitacionales y Locales Comerciales, propiedad del Estado Dominicano</c:v>
                </c:pt>
                <c:pt idx="9">
                  <c:v>Planos para Determinaciones de Areas de parcelas resultantes del PNT</c:v>
                </c:pt>
                <c:pt idx="10">
                  <c:v>Ploteo de Planos</c:v>
                </c:pt>
              </c:strCache>
            </c:strRef>
          </c:cat>
          <c:val>
            <c:numRef>
              <c:f>Hoja1!$C$111:$C$121</c:f>
              <c:numCache>
                <c:formatCode>General</c:formatCode>
                <c:ptCount val="11"/>
                <c:pt idx="0">
                  <c:v>13</c:v>
                </c:pt>
                <c:pt idx="1">
                  <c:v>88</c:v>
                </c:pt>
                <c:pt idx="2">
                  <c:v>98</c:v>
                </c:pt>
                <c:pt idx="3">
                  <c:v>25</c:v>
                </c:pt>
                <c:pt idx="4">
                  <c:v>0</c:v>
                </c:pt>
                <c:pt idx="5">
                  <c:v>167</c:v>
                </c:pt>
                <c:pt idx="6">
                  <c:v>0</c:v>
                </c:pt>
                <c:pt idx="7">
                  <c:v>149</c:v>
                </c:pt>
                <c:pt idx="8">
                  <c:v>57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C-45CA-4CE7-A657-E0EF6A11A3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0792699071054971E-2"/>
          <c:y val="0.13402747689913971"/>
          <c:w val="0.33338919388981669"/>
          <c:h val="0.73044367949042854"/>
        </c:manualLayout>
      </c:layout>
      <c:overlay val="0"/>
      <c:spPr>
        <a:noFill/>
        <a:ln>
          <a:noFill/>
        </a:ln>
      </c:spPr>
      <c:txPr>
        <a:bodyPr lIns="0" tIns="0" rIns="0" bIns="0"/>
        <a:lstStyle/>
        <a:p>
          <a:pPr marL="0" marR="0" indent="0" defTabSz="91440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tabLst/>
            <a:defRPr sz="900" b="0" i="0" u="none" strike="noStrike" kern="1200" baseline="0">
              <a:solidFill>
                <a:srgbClr val="D9D9D9"/>
              </a:solidFill>
              <a:latin typeface="Calibri"/>
              <a:ea typeface=""/>
              <a:cs typeface=""/>
            </a:defRPr>
          </a:pPr>
          <a:endParaRPr lang="es-DO"/>
        </a:p>
      </c:txPr>
    </c:legend>
    <c:plotVisOnly val="1"/>
    <c:dispBlanksAs val="gap"/>
    <c:showDLblsOverMax val="0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>
      <a:noFill/>
    </a:ln>
  </c:spPr>
  <c:txPr>
    <a:bodyPr lIns="0" tIns="0" rIns="0" bIns="0"/>
    <a:lstStyle/>
    <a:p>
      <a:pPr marL="0" marR="0" indent="0" defTabSz="914400" fontAlgn="auto" hangingPunct="1">
        <a:lnSpc>
          <a:spcPct val="100000"/>
        </a:lnSpc>
        <a:spcBef>
          <a:spcPts val="0"/>
        </a:spcBef>
        <a:spcAft>
          <a:spcPts val="0"/>
        </a:spcAft>
        <a:tabLst/>
        <a:defRPr lang="es-ES" sz="1000" b="0" i="0" u="none" strike="noStrike" kern="1200" baseline="0">
          <a:solidFill>
            <a:srgbClr val="000000"/>
          </a:solidFill>
          <a:latin typeface="Calibri"/>
          <a:ea typeface=""/>
          <a:cs typeface=""/>
        </a:defRPr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Rotulación de Mobiliarios y Vehículos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ln>
                      <a:noFill/>
                    </a:ln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Hoja1!$B$54:$B$72</c:f>
              <c:strCache>
                <c:ptCount val="19"/>
                <c:pt idx="0">
                  <c:v>Ministerio de Hacienda, (MH)</c:v>
                </c:pt>
                <c:pt idx="1">
                  <c:v>Instituto Nacional de Atención a la Primera Infancia, (INAIPI)</c:v>
                </c:pt>
                <c:pt idx="2">
                  <c:v>Programa de Medicamentos Esenciales y Central de Apoyo Logístico (PROMESECAL)</c:v>
                </c:pt>
                <c:pt idx="3">
                  <c:v>Ministerio de Cultura, (MINC)</c:v>
                </c:pt>
                <c:pt idx="4">
                  <c:v>Oficina Nacional de Meteorología, (ONAMET)</c:v>
                </c:pt>
                <c:pt idx="5">
                  <c:v>Ministerio de la Presidencia</c:v>
                </c:pt>
                <c:pt idx="6">
                  <c:v>Comisión Presidencial De Apoyo Barrial</c:v>
                </c:pt>
                <c:pt idx="7">
                  <c:v>Ministerio de Salud</c:v>
                </c:pt>
                <c:pt idx="8">
                  <c:v>Instituto de Desarrollo y Crédito Cooperativo</c:v>
                </c:pt>
                <c:pt idx="9">
                  <c:v>Dirección General de Embellecimiento de Carreteras y Avenidas de Circunvalación</c:v>
                </c:pt>
                <c:pt idx="10">
                  <c:v>Tesorería Nacional</c:v>
                </c:pt>
                <c:pt idx="11">
                  <c:v>Superintendencia de Seguro y Riesgo Laboral</c:v>
                </c:pt>
                <c:pt idx="12">
                  <c:v>Dirección General del Palacio de la Policía Nacional</c:v>
                </c:pt>
                <c:pt idx="13">
                  <c:v>Hospital General Docente de la Policía Nacional</c:v>
                </c:pt>
                <c:pt idx="14">
                  <c:v>Industria, Comercio y Mipymes</c:v>
                </c:pt>
                <c:pt idx="15">
                  <c:v>Ministerio de Defensa, Comando Conjunto de la Reserva de las Fuerzas Armadas</c:v>
                </c:pt>
                <c:pt idx="16">
                  <c:v>Liga Municipal Dominicana</c:v>
                </c:pt>
                <c:pt idx="17">
                  <c:v>Instituto Nacional de Bienestar Estudiantil (INABIE)</c:v>
                </c:pt>
                <c:pt idx="18">
                  <c:v>Instituto Nacional de Custodia y Administración de Bienes Incautados y Descamisados (INCABIDE)</c:v>
                </c:pt>
              </c:strCache>
            </c:strRef>
          </c:cat>
          <c:val>
            <c:numRef>
              <c:f>Hoja1!$C$54:$C$72</c:f>
              <c:numCache>
                <c:formatCode>General</c:formatCode>
                <c:ptCount val="19"/>
                <c:pt idx="0">
                  <c:v>1125</c:v>
                </c:pt>
                <c:pt idx="1">
                  <c:v>37122</c:v>
                </c:pt>
                <c:pt idx="2">
                  <c:v>476</c:v>
                </c:pt>
                <c:pt idx="3">
                  <c:v>6112</c:v>
                </c:pt>
                <c:pt idx="4">
                  <c:v>3330</c:v>
                </c:pt>
                <c:pt idx="5">
                  <c:v>496</c:v>
                </c:pt>
                <c:pt idx="6">
                  <c:v>1000</c:v>
                </c:pt>
                <c:pt idx="7">
                  <c:v>5504</c:v>
                </c:pt>
                <c:pt idx="8">
                  <c:v>1735</c:v>
                </c:pt>
                <c:pt idx="9">
                  <c:v>609</c:v>
                </c:pt>
                <c:pt idx="10">
                  <c:v>2421</c:v>
                </c:pt>
                <c:pt idx="11">
                  <c:v>2985</c:v>
                </c:pt>
                <c:pt idx="12">
                  <c:v>1940</c:v>
                </c:pt>
                <c:pt idx="13">
                  <c:v>375</c:v>
                </c:pt>
                <c:pt idx="14">
                  <c:v>300</c:v>
                </c:pt>
                <c:pt idx="15">
                  <c:v>625</c:v>
                </c:pt>
                <c:pt idx="16">
                  <c:v>2650</c:v>
                </c:pt>
                <c:pt idx="17">
                  <c:v>1250</c:v>
                </c:pt>
                <c:pt idx="18">
                  <c:v>30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6EF-4D15-B55C-7D784FD797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564736"/>
        <c:axId val="243799168"/>
        <c:axId val="0"/>
      </c:bar3DChart>
      <c:catAx>
        <c:axId val="206564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3799168"/>
        <c:crosses val="autoZero"/>
        <c:auto val="1"/>
        <c:lblAlgn val="ctr"/>
        <c:lblOffset val="100"/>
        <c:noMultiLvlLbl val="0"/>
      </c:catAx>
      <c:valAx>
        <c:axId val="243799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06564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Dirección Legal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Hoja1!$B$6:$B$43</c:f>
              <c:strCache>
                <c:ptCount val="38"/>
                <c:pt idx="0">
                  <c:v>Contratos de Suministros de Bienes</c:v>
                </c:pt>
                <c:pt idx="1">
                  <c:v>Adenda a Contratos de Suministros de Bienes</c:v>
                </c:pt>
                <c:pt idx="2">
                  <c:v>Contratos de Servicios</c:v>
                </c:pt>
                <c:pt idx="3">
                  <c:v>Contratos de Obras</c:v>
                </c:pt>
                <c:pt idx="4">
                  <c:v>Contratos de Alquiler</c:v>
                </c:pt>
                <c:pt idx="5">
                  <c:v>Contratos de Transferencias</c:v>
                </c:pt>
                <c:pt idx="6">
                  <c:v>Solicitud de Autorización al Poder Ejecutivo para Trasnferencias</c:v>
                </c:pt>
                <c:pt idx="7">
                  <c:v>Contratos de Ventas</c:v>
                </c:pt>
                <c:pt idx="8">
                  <c:v>Contrato de Donación</c:v>
                </c:pt>
                <c:pt idx="9">
                  <c:v>Elaboración de Contrato</c:v>
                </c:pt>
                <c:pt idx="10">
                  <c:v>Adendas de Contatos</c:v>
                </c:pt>
                <c:pt idx="11">
                  <c:v> Contratos de Usufructo</c:v>
                </c:pt>
                <c:pt idx="12">
                  <c:v>Estatus  Jurídico</c:v>
                </c:pt>
                <c:pt idx="13">
                  <c:v>Informes Tecnicos y Determinaciones de Áreas</c:v>
                </c:pt>
                <c:pt idx="14">
                  <c:v>Solicitud de Asignación de poder</c:v>
                </c:pt>
                <c:pt idx="15">
                  <c:v>Solicitud de Corrección de Poder</c:v>
                </c:pt>
                <c:pt idx="16">
                  <c:v>Solicitud de Derogación de Poder y Emisión de uno nuevo</c:v>
                </c:pt>
                <c:pt idx="17">
                  <c:v>Certificaciones</c:v>
                </c:pt>
                <c:pt idx="18">
                  <c:v>Certificaciones de Propiedad</c:v>
                </c:pt>
                <c:pt idx="19">
                  <c:v>Certificaciones de no Propiedad</c:v>
                </c:pt>
                <c:pt idx="20">
                  <c:v>Certificaciones de No Objeción a la Renuncia de Bien de Familia</c:v>
                </c:pt>
                <c:pt idx="21">
                  <c:v>Certificaciones Plan Nacional de Titulación</c:v>
                </c:pt>
                <c:pt idx="22">
                  <c:v>Solicitud de Avalúo </c:v>
                </c:pt>
                <c:pt idx="23">
                  <c:v>Solicitud de Donación</c:v>
                </c:pt>
                <c:pt idx="24">
                  <c:v>Regularización de Inmueble</c:v>
                </c:pt>
                <c:pt idx="25">
                  <c:v>Remision de Expedientes Legales a requerimiento de los departamentos</c:v>
                </c:pt>
                <c:pt idx="26">
                  <c:v>Subastas</c:v>
                </c:pt>
                <c:pt idx="27">
                  <c:v>Respuesta a Comunicaciones </c:v>
                </c:pt>
                <c:pt idx="28">
                  <c:v>Certificaciones de Litis y Oposición</c:v>
                </c:pt>
                <c:pt idx="29">
                  <c:v>Procesos Litigiosos</c:v>
                </c:pt>
                <c:pt idx="30">
                  <c:v>Cesión de Derecho</c:v>
                </c:pt>
                <c:pt idx="31">
                  <c:v>No Odjeción a Deslinde</c:v>
                </c:pt>
                <c:pt idx="32">
                  <c:v>Deposito de Título </c:v>
                </c:pt>
                <c:pt idx="33">
                  <c:v>Declaración de Utilidad Pública</c:v>
                </c:pt>
                <c:pt idx="34">
                  <c:v>Solicitudes con No. DG o No. De Volante</c:v>
                </c:pt>
                <c:pt idx="35">
                  <c:v>Entrega de Documentos Certificados al Contribuyente</c:v>
                </c:pt>
                <c:pt idx="36">
                  <c:v>Entrega de Contratos Originales al Contribuyente</c:v>
                </c:pt>
                <c:pt idx="37">
                  <c:v>Gestión de Títulos  a traves del Plan Nacional de Titulación </c:v>
                </c:pt>
              </c:strCache>
            </c:strRef>
          </c:cat>
          <c:val>
            <c:numRef>
              <c:f>Hoja1!$C$6:$C$43</c:f>
              <c:numCache>
                <c:formatCode>General</c:formatCode>
                <c:ptCount val="38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4</c:v>
                </c:pt>
                <c:pt idx="9">
                  <c:v>9</c:v>
                </c:pt>
                <c:pt idx="10">
                  <c:v>1</c:v>
                </c:pt>
                <c:pt idx="11">
                  <c:v>2</c:v>
                </c:pt>
                <c:pt idx="12">
                  <c:v>69</c:v>
                </c:pt>
                <c:pt idx="13">
                  <c:v>198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774</c:v>
                </c:pt>
                <c:pt idx="26">
                  <c:v>1</c:v>
                </c:pt>
                <c:pt idx="27">
                  <c:v>3</c:v>
                </c:pt>
                <c:pt idx="28">
                  <c:v>299</c:v>
                </c:pt>
                <c:pt idx="29">
                  <c:v>307</c:v>
                </c:pt>
                <c:pt idx="30">
                  <c:v>1</c:v>
                </c:pt>
                <c:pt idx="31">
                  <c:v>5</c:v>
                </c:pt>
                <c:pt idx="32">
                  <c:v>4</c:v>
                </c:pt>
                <c:pt idx="33">
                  <c:v>0</c:v>
                </c:pt>
                <c:pt idx="34">
                  <c:v>207</c:v>
                </c:pt>
                <c:pt idx="35">
                  <c:v>3</c:v>
                </c:pt>
                <c:pt idx="36">
                  <c:v>1</c:v>
                </c:pt>
                <c:pt idx="37">
                  <c:v>117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A97-47CB-8D04-A3CE7CC83D3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43819264"/>
        <c:axId val="243821952"/>
      </c:barChart>
      <c:catAx>
        <c:axId val="2438192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3821952"/>
        <c:crosses val="autoZero"/>
        <c:auto val="1"/>
        <c:lblAlgn val="ctr"/>
        <c:lblOffset val="100"/>
        <c:noMultiLvlLbl val="0"/>
      </c:catAx>
      <c:valAx>
        <c:axId val="24382195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4381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 Descargos   Mobiliarios de Oficina y Equipos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Hoja1!$B$79:$B$86</c:f>
              <c:strCache>
                <c:ptCount val="8"/>
                <c:pt idx="0">
                  <c:v>Hospital Dr. Hugo Mendoza</c:v>
                </c:pt>
                <c:pt idx="1">
                  <c:v>Senado de la República Dominicano</c:v>
                </c:pt>
                <c:pt idx="2">
                  <c:v>Dirección General de Minería (DGM)</c:v>
                </c:pt>
                <c:pt idx="3">
                  <c:v>Comisión Presidencial de Apoyo Barrial (CPADB)</c:v>
                </c:pt>
                <c:pt idx="4">
                  <c:v>Centro de Capacitación en Políticas y Gestión Fiscal (CAPGEFI)</c:v>
                </c:pt>
                <c:pt idx="5">
                  <c:v>Junta de Aviación Civil (JAC)</c:v>
                </c:pt>
                <c:pt idx="6">
                  <c:v>Consejo Nacional de la Seguridad Social (CNSS)</c:v>
                </c:pt>
                <c:pt idx="7">
                  <c:v>Consejo Nacional de la Persona Envejeciente (CONAPE)</c:v>
                </c:pt>
              </c:strCache>
            </c:strRef>
          </c:cat>
          <c:val>
            <c:numRef>
              <c:f>Hoja1!$F$79:$F$86</c:f>
              <c:numCache>
                <c:formatCode>General</c:formatCode>
                <c:ptCount val="8"/>
                <c:pt idx="0">
                  <c:v>243</c:v>
                </c:pt>
                <c:pt idx="1">
                  <c:v>655</c:v>
                </c:pt>
                <c:pt idx="2">
                  <c:v>76</c:v>
                </c:pt>
                <c:pt idx="3">
                  <c:v>289</c:v>
                </c:pt>
                <c:pt idx="4">
                  <c:v>74</c:v>
                </c:pt>
                <c:pt idx="5">
                  <c:v>26</c:v>
                </c:pt>
                <c:pt idx="6">
                  <c:v>228</c:v>
                </c:pt>
                <c:pt idx="7">
                  <c:v>333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ED3-43E9-A0A3-184D5B48CEF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43850624"/>
        <c:axId val="244193536"/>
      </c:barChart>
      <c:catAx>
        <c:axId val="2438506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244193536"/>
        <c:crosses val="autoZero"/>
        <c:auto val="1"/>
        <c:lblAlgn val="ctr"/>
        <c:lblOffset val="100"/>
        <c:noMultiLvlLbl val="0"/>
      </c:catAx>
      <c:valAx>
        <c:axId val="2441935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43850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Descargos de Vehiculos de Motor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3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995288278098582"/>
          <c:y val="2.6139019293769453E-2"/>
          <c:w val="0.61600089699463223"/>
          <c:h val="0.9009150858531798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575-42FD-B6B6-B835D43960E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575-42FD-B6B6-B835D43960E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3575-42FD-B6B6-B835D43960E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3575-42FD-B6B6-B835D43960E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3575-42FD-B6B6-B835D43960E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3575-42FD-B6B6-B835D43960E3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Hoja1!$B$87:$B$92</c:f>
              <c:strCache>
                <c:ptCount val="6"/>
                <c:pt idx="0">
                  <c:v>Instituto Dominicano para la Calidad (INDOCAL)</c:v>
                </c:pt>
                <c:pt idx="1">
                  <c:v>Lotería Nacional (LN)</c:v>
                </c:pt>
                <c:pt idx="2">
                  <c:v>Dirección General de Proyectos Estratégicos y Especiales de la Presidencia (PROPEEP)</c:v>
                </c:pt>
                <c:pt idx="3">
                  <c:v>Archivo General de la Nación (AGN)</c:v>
                </c:pt>
                <c:pt idx="4">
                  <c:v>Consejo Nacional de Fronteras (CNF)</c:v>
                </c:pt>
                <c:pt idx="5">
                  <c:v>Consejo Nacional de Competitividad (CNC)</c:v>
                </c:pt>
              </c:strCache>
            </c:strRef>
          </c:cat>
          <c:val>
            <c:numRef>
              <c:f>Hoja1!$E$87:$E$92</c:f>
              <c:numCache>
                <c:formatCode>#,##0</c:formatCode>
                <c:ptCount val="6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60F-4635-8941-8EB92D804FF4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054263616217991"/>
          <c:y val="0.67626117016231602"/>
          <c:w val="0.31296737592225449"/>
          <c:h val="0.31142550976706207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419"/>
              <a:t>Rotulación</a:t>
            </a:r>
            <a:r>
              <a:rPr lang="es-419" baseline="0"/>
              <a:t> de vehiculo de motor</a:t>
            </a:r>
            <a:endParaRPr lang="es-419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959-4D48-AE4D-4885FFEF6C2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959-4D48-AE4D-4885FFEF6C2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959-4D48-AE4D-4885FFEF6C2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959-4D48-AE4D-4885FFEF6C2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959-4D48-AE4D-4885FFEF6C2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959-4D48-AE4D-4885FFEF6C2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959-4D48-AE4D-4885FFEF6C2D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959-4D48-AE4D-4885FFEF6C2D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959-4D48-AE4D-4885FFEF6C2D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959-4D48-AE4D-4885FFEF6C2D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959-4D48-AE4D-4885FFEF6C2D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959-4D48-AE4D-4885FFEF6C2D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959-4D48-AE4D-4885FFEF6C2D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B-4959-4D48-AE4D-4885FFEF6C2D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4959-4D48-AE4D-4885FFEF6C2D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4959-4D48-AE4D-4885FFEF6C2D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F1C1-45DE-9674-A8BC9FDC72F9}"/>
              </c:ext>
            </c:extLst>
          </c:dPt>
          <c:dPt>
            <c:idx val="17"/>
            <c:bubble3D val="0"/>
            <c:spPr>
              <a:solidFill>
                <a:schemeClr val="accent6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3-F1C1-45DE-9674-A8BC9FDC72F9}"/>
              </c:ext>
            </c:extLst>
          </c:dPt>
          <c:dPt>
            <c:idx val="18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5-F1C1-45DE-9674-A8BC9FDC72F9}"/>
              </c:ext>
            </c:extLst>
          </c:dPt>
          <c:dPt>
            <c:idx val="19"/>
            <c:bubble3D val="0"/>
            <c:spPr>
              <a:solidFill>
                <a:schemeClr val="accent2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7-F1C1-45DE-9674-A8BC9FDC72F9}"/>
              </c:ext>
            </c:extLst>
          </c:dPt>
          <c:dPt>
            <c:idx val="20"/>
            <c:bubble3D val="0"/>
            <c:spPr>
              <a:solidFill>
                <a:schemeClr val="accent3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9-F1C1-45DE-9674-A8BC9FDC72F9}"/>
              </c:ext>
            </c:extLst>
          </c:dPt>
          <c:dPt>
            <c:idx val="21"/>
            <c:bubble3D val="0"/>
            <c:spPr>
              <a:solidFill>
                <a:schemeClr val="accent4">
                  <a:lumMod val="8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B-F1C1-45DE-9674-A8BC9FDC72F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Hoja1!$B$58:$B$78</c:f>
              <c:strCache>
                <c:ptCount val="21"/>
                <c:pt idx="0">
                  <c:v>Oficina Nacional de Meteorología, (ONAMET)</c:v>
                </c:pt>
                <c:pt idx="1">
                  <c:v>Ministerio de la Presidencia</c:v>
                </c:pt>
                <c:pt idx="2">
                  <c:v>Comisión Presidencial De Apoyo Barrial</c:v>
                </c:pt>
                <c:pt idx="3">
                  <c:v>Ministerio de Salud</c:v>
                </c:pt>
                <c:pt idx="4">
                  <c:v>Instituto de Desarrollo y Crédito Cooperativo</c:v>
                </c:pt>
                <c:pt idx="5">
                  <c:v>Dirección General de Embellecimiento de Carreteras y Avenidas de Circunvalación</c:v>
                </c:pt>
                <c:pt idx="6">
                  <c:v>Tesorería Nacional</c:v>
                </c:pt>
                <c:pt idx="7">
                  <c:v>Superintendencia de Seguro y Riesgo Laboral</c:v>
                </c:pt>
                <c:pt idx="8">
                  <c:v>Dirección General del Palacio de la Policía Nacional</c:v>
                </c:pt>
                <c:pt idx="9">
                  <c:v>Hospital General Docente de la Policía Nacional</c:v>
                </c:pt>
                <c:pt idx="10">
                  <c:v>Industria, Comercio y Mipymes</c:v>
                </c:pt>
                <c:pt idx="11">
                  <c:v>Ministerio de Defensa, Comando Conjunto de la Reserva de las Fuerzas Armadas</c:v>
                </c:pt>
                <c:pt idx="12">
                  <c:v>Liga Municipal Dominicana</c:v>
                </c:pt>
                <c:pt idx="13">
                  <c:v>Instituto Nacional de Bienestar Estudiantil (INABIE)</c:v>
                </c:pt>
                <c:pt idx="14">
                  <c:v>Instituto Nacional de Custodia y Administración de Bienes Incautados y Descamisados (INCABIDE)</c:v>
                </c:pt>
                <c:pt idx="15">
                  <c:v>Instituto Nacional de Atención a la Primera Infancia, (INAIPI)</c:v>
                </c:pt>
                <c:pt idx="16">
                  <c:v>Programa de Medicamentos Esenciales y Central de Apoyo Logístico (PROMESECAL)</c:v>
                </c:pt>
                <c:pt idx="17">
                  <c:v>Ministerio de Relaciones Exteriores (MIREX)</c:v>
                </c:pt>
                <c:pt idx="18">
                  <c:v>Superintendencia de Seguro y Riesgo Laboral</c:v>
                </c:pt>
                <c:pt idx="19">
                  <c:v>Instituto de Desarrollo y Crédito Cooperativo</c:v>
                </c:pt>
                <c:pt idx="20">
                  <c:v>Tesorería Nacional</c:v>
                </c:pt>
              </c:strCache>
            </c:strRef>
          </c:cat>
          <c:val>
            <c:numRef>
              <c:f>Hoja1!$D$58:$D$78</c:f>
              <c:numCache>
                <c:formatCode>General</c:formatCode>
                <c:ptCount val="21"/>
                <c:pt idx="0">
                  <c:v>52</c:v>
                </c:pt>
                <c:pt idx="5">
                  <c:v>15</c:v>
                </c:pt>
                <c:pt idx="15">
                  <c:v>9</c:v>
                </c:pt>
                <c:pt idx="16">
                  <c:v>90</c:v>
                </c:pt>
                <c:pt idx="17">
                  <c:v>12</c:v>
                </c:pt>
                <c:pt idx="18">
                  <c:v>85</c:v>
                </c:pt>
                <c:pt idx="19">
                  <c:v>15</c:v>
                </c:pt>
                <c:pt idx="20">
                  <c:v>50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67-4AF5-A719-9564D7B43F9C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4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/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dk1">
            <a:lumMod val="60000"/>
            <a:lumOff val="40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/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2530929</xdr:colOff>
      <xdr:row>3</xdr:row>
      <xdr:rowOff>108857</xdr:rowOff>
    </xdr:from>
    <xdr:ext cx="10953749" cy="5320392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xmlns="" id="{925568EC-1B75-955B-8F26-D208FC706F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3</xdr:col>
      <xdr:colOff>1483180</xdr:colOff>
      <xdr:row>108</xdr:row>
      <xdr:rowOff>95250</xdr:rowOff>
    </xdr:from>
    <xdr:ext cx="5619748" cy="4708072"/>
    <xdr:graphicFrame macro="">
      <xdr:nvGraphicFramePr>
        <xdr:cNvPr id="10" name="Gráfico 3">
          <a:extLst>
            <a:ext uri="{FF2B5EF4-FFF2-40B4-BE49-F238E27FC236}">
              <a16:creationId xmlns:a16="http://schemas.microsoft.com/office/drawing/2014/main" xmlns="" id="{EFA34974-519A-A61E-8D09-23D5E45B4D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5</xdr:col>
      <xdr:colOff>2936420</xdr:colOff>
      <xdr:row>104</xdr:row>
      <xdr:rowOff>10886</xdr:rowOff>
    </xdr:from>
    <xdr:ext cx="8422813" cy="2612571"/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xmlns="" id="{0DA5747C-C575-DE26-8338-B3E5A0021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  <xdr:twoCellAnchor>
    <xdr:from>
      <xdr:col>17</xdr:col>
      <xdr:colOff>176894</xdr:colOff>
      <xdr:row>50</xdr:row>
      <xdr:rowOff>40822</xdr:rowOff>
    </xdr:from>
    <xdr:to>
      <xdr:col>27</xdr:col>
      <xdr:colOff>190501</xdr:colOff>
      <xdr:row>64</xdr:row>
      <xdr:rowOff>272142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xmlns="" id="{A63E9142-59A5-518C-373D-DFB4CC990D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353785</xdr:colOff>
      <xdr:row>3</xdr:row>
      <xdr:rowOff>40823</xdr:rowOff>
    </xdr:from>
    <xdr:to>
      <xdr:col>5</xdr:col>
      <xdr:colOff>1932213</xdr:colOff>
      <xdr:row>44</xdr:row>
      <xdr:rowOff>54428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xmlns="" id="{04F1407D-8074-D981-C686-CDE7650D810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17</xdr:col>
      <xdr:colOff>523873</xdr:colOff>
      <xdr:row>66</xdr:row>
      <xdr:rowOff>299357</xdr:rowOff>
    </xdr:from>
    <xdr:to>
      <xdr:col>27</xdr:col>
      <xdr:colOff>489856</xdr:colOff>
      <xdr:row>86</xdr:row>
      <xdr:rowOff>163287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xmlns="" id="{8CF21DF5-211A-FC5A-7CC2-614F6BF851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585106</xdr:colOff>
      <xdr:row>68</xdr:row>
      <xdr:rowOff>13607</xdr:rowOff>
    </xdr:from>
    <xdr:to>
      <xdr:col>16</xdr:col>
      <xdr:colOff>394606</xdr:colOff>
      <xdr:row>85</xdr:row>
      <xdr:rowOff>326571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xmlns="" id="{242E4FD4-029A-0F2D-4EAB-E98C1420077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714374</xdr:colOff>
      <xdr:row>49</xdr:row>
      <xdr:rowOff>231322</xdr:rowOff>
    </xdr:from>
    <xdr:to>
      <xdr:col>16</xdr:col>
      <xdr:colOff>462643</xdr:colOff>
      <xdr:row>64</xdr:row>
      <xdr:rowOff>353786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xmlns="" id="{C01C9A7A-8D83-4B2F-E6B2-0EF9EA70A2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K174"/>
  <sheetViews>
    <sheetView tabSelected="1" zoomScale="50" zoomScaleNormal="50" workbookViewId="0">
      <selection activeCell="J97" sqref="J97"/>
    </sheetView>
  </sheetViews>
  <sheetFormatPr baseColWidth="10" defaultColWidth="11.85546875" defaultRowHeight="15"/>
  <cols>
    <col min="2" max="2" width="69.85546875" customWidth="1"/>
    <col min="3" max="3" width="23.42578125" customWidth="1"/>
    <col min="4" max="4" width="34" customWidth="1"/>
    <col min="5" max="5" width="34.5703125" customWidth="1"/>
    <col min="6" max="6" width="44.140625" customWidth="1"/>
  </cols>
  <sheetData>
    <row r="1" spans="1:28" ht="15" customHeight="1" thickBot="1">
      <c r="B1" s="111" t="s">
        <v>104</v>
      </c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  <c r="AB1" s="111"/>
    </row>
    <row r="2" spans="1:28" ht="15.75" customHeight="1" thickBot="1">
      <c r="B2" s="111"/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</row>
    <row r="3" spans="1:28" ht="16.5" thickBot="1">
      <c r="A3" s="66"/>
      <c r="B3" s="67"/>
      <c r="C3" s="68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2"/>
    </row>
    <row r="4" spans="1:28" ht="24" thickBot="1">
      <c r="A4" s="78"/>
      <c r="B4" s="112" t="s">
        <v>0</v>
      </c>
      <c r="C4" s="113"/>
      <c r="D4" s="42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2"/>
    </row>
    <row r="5" spans="1:28" ht="21" thickBot="1">
      <c r="A5" s="78"/>
      <c r="B5" s="79" t="s">
        <v>21</v>
      </c>
      <c r="C5" s="77" t="s">
        <v>52</v>
      </c>
      <c r="D5" s="43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2"/>
    </row>
    <row r="6" spans="1:28" ht="15.75">
      <c r="A6" s="69">
        <v>1</v>
      </c>
      <c r="B6" s="27" t="s">
        <v>32</v>
      </c>
      <c r="C6" s="76">
        <v>1</v>
      </c>
      <c r="D6" s="3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2"/>
    </row>
    <row r="7" spans="1:28" ht="15.75">
      <c r="A7" s="69">
        <v>2</v>
      </c>
      <c r="B7" s="28" t="s">
        <v>31</v>
      </c>
      <c r="C7" s="23">
        <v>1</v>
      </c>
      <c r="D7" s="3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2"/>
    </row>
    <row r="8" spans="1:28" ht="15.75">
      <c r="A8" s="69">
        <v>3</v>
      </c>
      <c r="B8" s="28" t="s">
        <v>28</v>
      </c>
      <c r="C8" s="23">
        <v>2</v>
      </c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2"/>
    </row>
    <row r="9" spans="1:28" ht="15.75">
      <c r="A9" s="69">
        <v>4</v>
      </c>
      <c r="B9" s="28" t="s">
        <v>29</v>
      </c>
      <c r="C9" s="23">
        <v>1</v>
      </c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2"/>
    </row>
    <row r="10" spans="1:28" ht="15.75">
      <c r="A10" s="69">
        <v>5</v>
      </c>
      <c r="B10" s="28" t="s">
        <v>30</v>
      </c>
      <c r="C10" s="23">
        <v>0</v>
      </c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2"/>
    </row>
    <row r="11" spans="1:28" ht="15.75">
      <c r="A11" s="69">
        <v>6</v>
      </c>
      <c r="B11" s="28" t="s">
        <v>33</v>
      </c>
      <c r="C11" s="23">
        <v>1</v>
      </c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2"/>
    </row>
    <row r="12" spans="1:28" ht="15.75">
      <c r="A12" s="69">
        <v>7</v>
      </c>
      <c r="B12" s="28" t="s">
        <v>34</v>
      </c>
      <c r="C12" s="23">
        <v>2</v>
      </c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2"/>
    </row>
    <row r="13" spans="1:28" ht="15.75">
      <c r="A13" s="69">
        <v>8</v>
      </c>
      <c r="B13" s="28" t="s">
        <v>35</v>
      </c>
      <c r="C13" s="23">
        <v>0</v>
      </c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2"/>
    </row>
    <row r="14" spans="1:28" ht="15.75">
      <c r="A14" s="69">
        <v>9</v>
      </c>
      <c r="B14" s="28" t="s">
        <v>59</v>
      </c>
      <c r="C14" s="23">
        <v>4</v>
      </c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2"/>
    </row>
    <row r="15" spans="1:28" ht="15.75">
      <c r="A15" s="69">
        <v>10</v>
      </c>
      <c r="B15" s="28" t="s">
        <v>60</v>
      </c>
      <c r="C15" s="23">
        <v>9</v>
      </c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2"/>
    </row>
    <row r="16" spans="1:28" ht="15.75">
      <c r="A16" s="69">
        <v>11</v>
      </c>
      <c r="B16" s="28" t="s">
        <v>36</v>
      </c>
      <c r="C16" s="23">
        <v>1</v>
      </c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2"/>
    </row>
    <row r="17" spans="1:28" ht="15.75">
      <c r="A17" s="69">
        <v>12</v>
      </c>
      <c r="B17" s="28" t="s">
        <v>61</v>
      </c>
      <c r="C17" s="23">
        <v>2</v>
      </c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2"/>
    </row>
    <row r="18" spans="1:28" ht="15.75">
      <c r="A18" s="69">
        <v>13</v>
      </c>
      <c r="B18" s="28" t="s">
        <v>50</v>
      </c>
      <c r="C18" s="23">
        <v>69</v>
      </c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2"/>
    </row>
    <row r="19" spans="1:28" ht="15.75">
      <c r="A19" s="69">
        <v>14</v>
      </c>
      <c r="B19" s="28" t="s">
        <v>62</v>
      </c>
      <c r="C19" s="23">
        <v>198</v>
      </c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2"/>
    </row>
    <row r="20" spans="1:28" ht="15.75">
      <c r="A20" s="69">
        <v>15</v>
      </c>
      <c r="B20" s="28" t="s">
        <v>37</v>
      </c>
      <c r="C20" s="23">
        <v>0</v>
      </c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2"/>
    </row>
    <row r="21" spans="1:28" ht="15.75">
      <c r="A21" s="69">
        <v>16</v>
      </c>
      <c r="B21" s="28" t="s">
        <v>38</v>
      </c>
      <c r="C21" s="23">
        <v>0</v>
      </c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2"/>
    </row>
    <row r="22" spans="1:28" ht="15.75">
      <c r="A22" s="69">
        <v>17</v>
      </c>
      <c r="B22" s="28" t="s">
        <v>39</v>
      </c>
      <c r="C22" s="23">
        <v>0</v>
      </c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2"/>
    </row>
    <row r="23" spans="1:28" ht="15.75">
      <c r="A23" s="69">
        <v>18</v>
      </c>
      <c r="B23" s="28" t="s">
        <v>40</v>
      </c>
      <c r="C23" s="23">
        <v>0</v>
      </c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2"/>
    </row>
    <row r="24" spans="1:28" ht="15.75">
      <c r="A24" s="69">
        <v>19</v>
      </c>
      <c r="B24" s="28" t="s">
        <v>41</v>
      </c>
      <c r="C24" s="23">
        <v>3</v>
      </c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2"/>
    </row>
    <row r="25" spans="1:28" ht="15.75">
      <c r="A25" s="69">
        <v>20</v>
      </c>
      <c r="B25" s="28" t="s">
        <v>42</v>
      </c>
      <c r="C25" s="23">
        <v>1</v>
      </c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2"/>
    </row>
    <row r="26" spans="1:28" ht="15.75">
      <c r="A26" s="69">
        <v>21</v>
      </c>
      <c r="B26" s="28" t="s">
        <v>43</v>
      </c>
      <c r="C26" s="23">
        <v>5</v>
      </c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2"/>
    </row>
    <row r="27" spans="1:28" ht="15.75">
      <c r="A27" s="69">
        <v>22</v>
      </c>
      <c r="B27" s="28" t="s">
        <v>44</v>
      </c>
      <c r="C27" s="23">
        <v>0</v>
      </c>
      <c r="D27" s="65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2"/>
    </row>
    <row r="28" spans="1:28" ht="15.75">
      <c r="A28" s="69">
        <v>23</v>
      </c>
      <c r="B28" s="28" t="s">
        <v>45</v>
      </c>
      <c r="C28" s="23">
        <v>0</v>
      </c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2"/>
    </row>
    <row r="29" spans="1:28" ht="15.75">
      <c r="A29" s="69">
        <v>24</v>
      </c>
      <c r="B29" s="28" t="s">
        <v>46</v>
      </c>
      <c r="C29" s="23">
        <v>0</v>
      </c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2"/>
    </row>
    <row r="30" spans="1:28" ht="15.75">
      <c r="A30" s="69">
        <v>25</v>
      </c>
      <c r="B30" s="28" t="s">
        <v>63</v>
      </c>
      <c r="C30" s="23">
        <v>3</v>
      </c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2"/>
    </row>
    <row r="31" spans="1:28" ht="15.75">
      <c r="A31" s="69">
        <v>26</v>
      </c>
      <c r="B31" s="28" t="s">
        <v>64</v>
      </c>
      <c r="C31" s="23">
        <v>774</v>
      </c>
      <c r="D31" s="3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2"/>
    </row>
    <row r="32" spans="1:28" ht="15.75">
      <c r="A32" s="69">
        <v>27</v>
      </c>
      <c r="B32" s="28" t="s">
        <v>65</v>
      </c>
      <c r="C32" s="23">
        <v>1</v>
      </c>
      <c r="D32" s="3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2"/>
    </row>
    <row r="33" spans="1:29" ht="15.75">
      <c r="A33" s="69">
        <v>28</v>
      </c>
      <c r="B33" s="28" t="s">
        <v>47</v>
      </c>
      <c r="C33" s="23">
        <v>3</v>
      </c>
      <c r="D33" s="3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2"/>
    </row>
    <row r="34" spans="1:29" ht="15.75">
      <c r="A34" s="69">
        <v>29</v>
      </c>
      <c r="B34" s="28" t="s">
        <v>57</v>
      </c>
      <c r="C34" s="23">
        <v>299</v>
      </c>
      <c r="D34" s="3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2"/>
    </row>
    <row r="35" spans="1:29" ht="15.75">
      <c r="A35" s="69">
        <v>30</v>
      </c>
      <c r="B35" s="28" t="s">
        <v>58</v>
      </c>
      <c r="C35" s="23">
        <v>307</v>
      </c>
      <c r="D35" s="3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2"/>
    </row>
    <row r="36" spans="1:29" ht="15.75">
      <c r="A36" s="69">
        <v>31</v>
      </c>
      <c r="B36" s="28" t="s">
        <v>66</v>
      </c>
      <c r="C36" s="23">
        <v>1</v>
      </c>
      <c r="D36" s="3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2"/>
    </row>
    <row r="37" spans="1:29" ht="15.75">
      <c r="A37" s="69">
        <v>32</v>
      </c>
      <c r="B37" s="28" t="s">
        <v>51</v>
      </c>
      <c r="C37" s="23">
        <v>5</v>
      </c>
      <c r="D37" s="3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2"/>
    </row>
    <row r="38" spans="1:29" ht="15.75">
      <c r="A38" s="69">
        <v>33</v>
      </c>
      <c r="B38" s="28" t="s">
        <v>67</v>
      </c>
      <c r="C38" s="23">
        <v>4</v>
      </c>
      <c r="D38" s="3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2"/>
    </row>
    <row r="39" spans="1:29" ht="15.75">
      <c r="A39" s="69">
        <v>34</v>
      </c>
      <c r="B39" s="101" t="s">
        <v>53</v>
      </c>
      <c r="C39" s="23">
        <v>0</v>
      </c>
      <c r="D39" s="3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2"/>
    </row>
    <row r="40" spans="1:29" ht="15.75">
      <c r="A40" s="69">
        <v>35</v>
      </c>
      <c r="B40" s="101" t="s">
        <v>49</v>
      </c>
      <c r="C40" s="23">
        <v>207</v>
      </c>
      <c r="D40" s="3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2"/>
    </row>
    <row r="41" spans="1:29" ht="15.75">
      <c r="A41" s="69">
        <v>36</v>
      </c>
      <c r="B41" s="101" t="s">
        <v>12</v>
      </c>
      <c r="C41" s="23">
        <v>3</v>
      </c>
      <c r="D41" s="3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2"/>
    </row>
    <row r="42" spans="1:29" ht="15.75">
      <c r="A42" s="69">
        <v>37</v>
      </c>
      <c r="B42" s="101" t="s">
        <v>15</v>
      </c>
      <c r="C42" s="23">
        <v>1</v>
      </c>
      <c r="D42" s="3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2"/>
    </row>
    <row r="43" spans="1:29" ht="16.5" thickBot="1">
      <c r="A43" s="69">
        <v>38</v>
      </c>
      <c r="B43" s="29" t="s">
        <v>54</v>
      </c>
      <c r="C43" s="23">
        <v>117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2"/>
    </row>
    <row r="44" spans="1:29" ht="18" customHeight="1" thickBot="1">
      <c r="A44" s="69"/>
      <c r="B44" s="93" t="s">
        <v>3</v>
      </c>
      <c r="C44" s="75">
        <f>SUM(C6:C43)</f>
        <v>2025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0"/>
    </row>
    <row r="45" spans="1:29" ht="105.75" customHeight="1">
      <c r="B45" s="9" t="s">
        <v>4</v>
      </c>
      <c r="C45" s="3"/>
      <c r="D45" s="1"/>
      <c r="E45" s="5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0"/>
    </row>
    <row r="46" spans="1:29" ht="22.5" customHeight="1">
      <c r="B46" s="9"/>
      <c r="C46" s="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0"/>
    </row>
    <row r="47" spans="1:29" ht="58.5" customHeight="1">
      <c r="B47" s="9"/>
      <c r="C47" s="3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4"/>
    </row>
    <row r="48" spans="1:29" ht="15.75" hidden="1" customHeight="1">
      <c r="B48" s="9"/>
      <c r="C48" s="3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4"/>
    </row>
    <row r="49" spans="1:29" ht="15.75" hidden="1" customHeight="1">
      <c r="B49" s="1"/>
      <c r="C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4"/>
    </row>
    <row r="50" spans="1:29" ht="20.100000000000001" customHeight="1">
      <c r="B50" s="1"/>
      <c r="C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4"/>
    </row>
    <row r="51" spans="1:29" ht="18" customHeight="1" thickBot="1">
      <c r="B51" s="1"/>
      <c r="C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4"/>
    </row>
    <row r="52" spans="1:29" ht="20.100000000000001" customHeight="1" thickBot="1">
      <c r="A52" s="47"/>
      <c r="B52" s="31" t="s">
        <v>10</v>
      </c>
      <c r="C52" s="24"/>
      <c r="D52" s="44"/>
      <c r="E52" s="52"/>
      <c r="F52" s="8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C52" s="11"/>
    </row>
    <row r="53" spans="1:29" ht="63" customHeight="1" thickBot="1">
      <c r="A53" s="48"/>
      <c r="B53" s="71" t="s">
        <v>8</v>
      </c>
      <c r="C53" s="49" t="s">
        <v>9</v>
      </c>
      <c r="D53" s="72" t="s">
        <v>22</v>
      </c>
      <c r="E53" s="53" t="s">
        <v>24</v>
      </c>
      <c r="F53" s="88" t="s">
        <v>48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C53" s="11"/>
    </row>
    <row r="54" spans="1:29" ht="30" customHeight="1">
      <c r="A54" s="89">
        <v>1</v>
      </c>
      <c r="B54" s="45" t="s">
        <v>25</v>
      </c>
      <c r="C54" s="84">
        <v>1125</v>
      </c>
      <c r="D54" s="46"/>
      <c r="E54" s="1"/>
      <c r="F54" s="64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4"/>
    </row>
    <row r="55" spans="1:29" ht="30" customHeight="1">
      <c r="A55" s="69">
        <v>2</v>
      </c>
      <c r="B55" s="32" t="s">
        <v>68</v>
      </c>
      <c r="C55" s="84">
        <v>37122</v>
      </c>
      <c r="D55" s="46"/>
      <c r="E55" s="54"/>
      <c r="F55" s="8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4"/>
    </row>
    <row r="56" spans="1:29" ht="30" customHeight="1">
      <c r="A56" s="69">
        <v>3</v>
      </c>
      <c r="B56" s="32" t="s">
        <v>69</v>
      </c>
      <c r="C56" s="84">
        <v>476</v>
      </c>
      <c r="D56" s="7"/>
      <c r="E56" s="55"/>
      <c r="F56" s="26" t="s">
        <v>4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4"/>
    </row>
    <row r="57" spans="1:29" ht="30" customHeight="1">
      <c r="A57" s="69">
        <v>4</v>
      </c>
      <c r="B57" s="33" t="s">
        <v>70</v>
      </c>
      <c r="C57" s="84">
        <v>6112</v>
      </c>
      <c r="D57" s="106"/>
      <c r="E57" s="56"/>
      <c r="F57" s="26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4"/>
    </row>
    <row r="58" spans="1:29" ht="30" customHeight="1">
      <c r="A58" s="69">
        <v>5</v>
      </c>
      <c r="B58" s="32" t="s">
        <v>71</v>
      </c>
      <c r="C58" s="84">
        <v>3330</v>
      </c>
      <c r="D58" s="86">
        <v>52</v>
      </c>
      <c r="E58" s="57"/>
      <c r="F58" s="26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4"/>
    </row>
    <row r="59" spans="1:29" ht="30" customHeight="1">
      <c r="A59" s="69">
        <v>6</v>
      </c>
      <c r="B59" s="34" t="s">
        <v>72</v>
      </c>
      <c r="C59" s="84">
        <v>496</v>
      </c>
      <c r="D59" s="106"/>
      <c r="E59" s="58"/>
      <c r="F59" s="26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4"/>
    </row>
    <row r="60" spans="1:29" ht="30" customHeight="1">
      <c r="A60" s="69">
        <v>7</v>
      </c>
      <c r="B60" s="34" t="s">
        <v>73</v>
      </c>
      <c r="C60" s="84">
        <v>1000</v>
      </c>
      <c r="D60" s="7"/>
      <c r="E60" s="58"/>
      <c r="F60" s="26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4"/>
    </row>
    <row r="61" spans="1:29" ht="30" customHeight="1">
      <c r="A61" s="69">
        <v>8</v>
      </c>
      <c r="B61" s="34" t="s">
        <v>74</v>
      </c>
      <c r="C61" s="84">
        <v>5504</v>
      </c>
      <c r="D61" s="7"/>
      <c r="E61" s="58"/>
      <c r="F61" s="26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4"/>
    </row>
    <row r="62" spans="1:29" ht="30" customHeight="1">
      <c r="A62" s="69">
        <v>9</v>
      </c>
      <c r="B62" s="34" t="s">
        <v>75</v>
      </c>
      <c r="C62" s="84">
        <v>1735</v>
      </c>
      <c r="D62" s="7"/>
      <c r="E62" s="59"/>
      <c r="F62" s="26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4"/>
    </row>
    <row r="63" spans="1:29" ht="30" customHeight="1">
      <c r="A63" s="69">
        <v>10</v>
      </c>
      <c r="B63" s="34" t="s">
        <v>76</v>
      </c>
      <c r="C63" s="84">
        <v>609</v>
      </c>
      <c r="D63" s="86">
        <v>15</v>
      </c>
      <c r="E63" s="58"/>
      <c r="F63" s="26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4"/>
    </row>
    <row r="64" spans="1:29" ht="30" customHeight="1">
      <c r="A64" s="69">
        <v>11</v>
      </c>
      <c r="B64" s="51" t="s">
        <v>77</v>
      </c>
      <c r="C64" s="84">
        <v>2421</v>
      </c>
      <c r="D64" s="7"/>
      <c r="E64" s="58"/>
      <c r="F64" s="26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4"/>
    </row>
    <row r="65" spans="1:28" ht="30" customHeight="1" thickBot="1">
      <c r="A65" s="69">
        <v>12</v>
      </c>
      <c r="B65" s="34" t="s">
        <v>78</v>
      </c>
      <c r="C65" s="84">
        <v>2985</v>
      </c>
      <c r="D65" s="7"/>
      <c r="E65" s="58"/>
      <c r="F65" s="26"/>
      <c r="G65" s="1"/>
      <c r="H65" s="1"/>
      <c r="I65" s="5"/>
      <c r="J65" s="5"/>
      <c r="K65" s="5"/>
      <c r="L65" s="5"/>
      <c r="M65" s="1"/>
      <c r="N65" s="1"/>
      <c r="O65" s="1"/>
      <c r="P65" s="5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6"/>
    </row>
    <row r="66" spans="1:28" ht="30" customHeight="1">
      <c r="A66" s="69">
        <v>13</v>
      </c>
      <c r="B66" s="35" t="s">
        <v>79</v>
      </c>
      <c r="C66" s="84">
        <v>1940</v>
      </c>
      <c r="D66" s="106"/>
      <c r="E66" s="58"/>
      <c r="F66" s="26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2"/>
    </row>
    <row r="67" spans="1:28" ht="30" customHeight="1">
      <c r="A67" s="69">
        <v>14</v>
      </c>
      <c r="B67" s="36" t="s">
        <v>80</v>
      </c>
      <c r="C67" s="84">
        <v>375</v>
      </c>
      <c r="D67" s="106"/>
      <c r="E67" s="60"/>
      <c r="F67" s="26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2"/>
    </row>
    <row r="68" spans="1:28" ht="30" customHeight="1">
      <c r="A68" s="69">
        <v>15</v>
      </c>
      <c r="B68" s="36" t="s">
        <v>81</v>
      </c>
      <c r="C68" s="84">
        <v>300</v>
      </c>
      <c r="D68" s="7"/>
      <c r="E68" s="61"/>
      <c r="F68" s="26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2"/>
    </row>
    <row r="69" spans="1:28" ht="30" customHeight="1">
      <c r="A69" s="69">
        <v>16</v>
      </c>
      <c r="B69" s="37" t="s">
        <v>82</v>
      </c>
      <c r="C69" s="84">
        <v>625</v>
      </c>
      <c r="D69" s="106"/>
      <c r="E69" s="62"/>
      <c r="F69" s="26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2"/>
    </row>
    <row r="70" spans="1:28" ht="30" customHeight="1">
      <c r="A70" s="69">
        <v>17</v>
      </c>
      <c r="B70" s="36" t="s">
        <v>83</v>
      </c>
      <c r="C70" s="84">
        <v>2650</v>
      </c>
      <c r="D70" s="106"/>
      <c r="E70" s="61"/>
      <c r="F70" s="26"/>
      <c r="G70" s="1" t="s">
        <v>4</v>
      </c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2"/>
    </row>
    <row r="71" spans="1:28" ht="30" customHeight="1">
      <c r="A71" s="69">
        <v>18</v>
      </c>
      <c r="B71" s="36" t="s">
        <v>84</v>
      </c>
      <c r="C71" s="84">
        <v>1250</v>
      </c>
      <c r="D71" s="106"/>
      <c r="E71" s="63"/>
      <c r="F71" s="26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2"/>
    </row>
    <row r="72" spans="1:28" ht="30" customHeight="1">
      <c r="A72" s="69">
        <v>19</v>
      </c>
      <c r="B72" s="32" t="s">
        <v>85</v>
      </c>
      <c r="C72" s="84">
        <v>30</v>
      </c>
      <c r="D72" s="106"/>
      <c r="E72" s="63"/>
      <c r="F72" s="26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2"/>
    </row>
    <row r="73" spans="1:28" ht="30" customHeight="1">
      <c r="A73" s="69">
        <v>20</v>
      </c>
      <c r="B73" s="36" t="s">
        <v>68</v>
      </c>
      <c r="C73" s="7"/>
      <c r="D73" s="86">
        <v>9</v>
      </c>
      <c r="E73" s="102"/>
      <c r="F73" s="26"/>
      <c r="G73" s="1" t="s">
        <v>4</v>
      </c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2"/>
    </row>
    <row r="74" spans="1:28" ht="30" customHeight="1">
      <c r="A74" s="69">
        <v>21</v>
      </c>
      <c r="B74" s="36" t="s">
        <v>69</v>
      </c>
      <c r="C74" s="7"/>
      <c r="D74" s="86">
        <v>90</v>
      </c>
      <c r="E74" s="103"/>
      <c r="F74" s="26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2"/>
    </row>
    <row r="75" spans="1:28" ht="30" customHeight="1">
      <c r="A75" s="69">
        <v>22</v>
      </c>
      <c r="B75" s="37" t="s">
        <v>86</v>
      </c>
      <c r="C75" s="7"/>
      <c r="D75" s="86">
        <v>12</v>
      </c>
      <c r="E75" s="104"/>
      <c r="F75" s="26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2"/>
    </row>
    <row r="76" spans="1:28" ht="30" customHeight="1">
      <c r="A76" s="69">
        <v>23</v>
      </c>
      <c r="B76" s="36" t="s">
        <v>78</v>
      </c>
      <c r="C76" s="7"/>
      <c r="D76" s="86">
        <v>85</v>
      </c>
      <c r="E76" s="105"/>
      <c r="F76" s="26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2"/>
    </row>
    <row r="77" spans="1:28" ht="30" customHeight="1">
      <c r="A77" s="69">
        <v>24</v>
      </c>
      <c r="B77" s="36" t="s">
        <v>75</v>
      </c>
      <c r="C77" s="7"/>
      <c r="D77" s="86">
        <v>15</v>
      </c>
      <c r="E77" s="104"/>
      <c r="F77" s="109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2"/>
    </row>
    <row r="78" spans="1:28" ht="30" customHeight="1">
      <c r="A78" s="69">
        <v>25</v>
      </c>
      <c r="B78" s="34" t="s">
        <v>77</v>
      </c>
      <c r="C78" s="25"/>
      <c r="D78" s="86">
        <v>50</v>
      </c>
      <c r="E78" s="104"/>
      <c r="F78" s="109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2"/>
    </row>
    <row r="79" spans="1:28" ht="30" customHeight="1">
      <c r="A79" s="69">
        <v>26</v>
      </c>
      <c r="B79" s="34" t="s">
        <v>87</v>
      </c>
      <c r="C79" s="25"/>
      <c r="D79" s="25"/>
      <c r="E79" s="58"/>
      <c r="F79" s="108">
        <v>243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2"/>
    </row>
    <row r="80" spans="1:28" ht="30" customHeight="1">
      <c r="A80" s="69">
        <v>27</v>
      </c>
      <c r="B80" s="34" t="s">
        <v>88</v>
      </c>
      <c r="C80" s="25"/>
      <c r="D80" s="25"/>
      <c r="E80" s="58"/>
      <c r="F80" s="108">
        <v>655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2"/>
    </row>
    <row r="81" spans="1:28" ht="30" customHeight="1">
      <c r="A81" s="69">
        <v>28</v>
      </c>
      <c r="B81" s="34" t="s">
        <v>89</v>
      </c>
      <c r="C81" s="25"/>
      <c r="D81" s="25"/>
      <c r="E81" s="58"/>
      <c r="F81" s="108">
        <v>76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2"/>
    </row>
    <row r="82" spans="1:28" ht="30" customHeight="1">
      <c r="A82" s="69">
        <v>29</v>
      </c>
      <c r="B82" s="34" t="s">
        <v>90</v>
      </c>
      <c r="C82" s="25"/>
      <c r="D82" s="25"/>
      <c r="E82" s="58"/>
      <c r="F82" s="108">
        <v>289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2"/>
    </row>
    <row r="83" spans="1:28" ht="30" customHeight="1">
      <c r="A83" s="69">
        <v>30</v>
      </c>
      <c r="B83" s="34" t="s">
        <v>91</v>
      </c>
      <c r="C83" s="25"/>
      <c r="D83" s="25"/>
      <c r="E83" s="58"/>
      <c r="F83" s="108">
        <v>74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2"/>
    </row>
    <row r="84" spans="1:28" ht="30" customHeight="1">
      <c r="A84" s="69">
        <v>31</v>
      </c>
      <c r="B84" s="34" t="s">
        <v>92</v>
      </c>
      <c r="C84" s="25"/>
      <c r="D84" s="25"/>
      <c r="E84" s="58"/>
      <c r="F84" s="108">
        <v>26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2"/>
    </row>
    <row r="85" spans="1:28" ht="30" customHeight="1">
      <c r="A85" s="69">
        <v>32</v>
      </c>
      <c r="B85" s="34" t="s">
        <v>93</v>
      </c>
      <c r="C85" s="25"/>
      <c r="D85" s="25"/>
      <c r="E85" s="58"/>
      <c r="F85" s="108">
        <v>228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2"/>
    </row>
    <row r="86" spans="1:28" ht="30" customHeight="1">
      <c r="A86" s="69">
        <v>33</v>
      </c>
      <c r="B86" s="34" t="s">
        <v>94</v>
      </c>
      <c r="C86" s="25"/>
      <c r="D86" s="25"/>
      <c r="E86" s="58"/>
      <c r="F86" s="108">
        <v>333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2"/>
    </row>
    <row r="87" spans="1:28" ht="30" customHeight="1">
      <c r="A87" s="69">
        <v>34</v>
      </c>
      <c r="B87" s="34" t="s">
        <v>95</v>
      </c>
      <c r="C87" s="25"/>
      <c r="D87" s="25"/>
      <c r="E87" s="107">
        <v>3</v>
      </c>
      <c r="F87" s="109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2"/>
    </row>
    <row r="88" spans="1:28" ht="30" customHeight="1">
      <c r="A88" s="69">
        <v>35</v>
      </c>
      <c r="B88" s="34" t="s">
        <v>96</v>
      </c>
      <c r="C88" s="25"/>
      <c r="D88" s="25"/>
      <c r="E88" s="107">
        <v>1</v>
      </c>
      <c r="F88" s="109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2"/>
    </row>
    <row r="89" spans="1:28" ht="30" customHeight="1">
      <c r="A89" s="69">
        <v>36</v>
      </c>
      <c r="B89" s="34" t="s">
        <v>97</v>
      </c>
      <c r="C89" s="25"/>
      <c r="D89" s="25"/>
      <c r="E89" s="107">
        <v>4</v>
      </c>
      <c r="F89" s="109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2"/>
    </row>
    <row r="90" spans="1:28" ht="30" customHeight="1">
      <c r="A90" s="69">
        <v>37</v>
      </c>
      <c r="B90" s="34" t="s">
        <v>98</v>
      </c>
      <c r="C90" s="25"/>
      <c r="D90" s="25"/>
      <c r="E90" s="107">
        <v>2</v>
      </c>
      <c r="F90" s="109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2"/>
    </row>
    <row r="91" spans="1:28" ht="30" customHeight="1">
      <c r="A91" s="69">
        <v>38</v>
      </c>
      <c r="B91" s="34" t="s">
        <v>99</v>
      </c>
      <c r="C91" s="25"/>
      <c r="D91" s="25"/>
      <c r="E91" s="107">
        <v>1</v>
      </c>
      <c r="F91" s="109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2"/>
    </row>
    <row r="92" spans="1:28" ht="30" customHeight="1">
      <c r="A92" s="69">
        <v>39</v>
      </c>
      <c r="B92" s="34" t="s">
        <v>100</v>
      </c>
      <c r="C92" s="25"/>
      <c r="D92" s="25"/>
      <c r="E92" s="107">
        <v>1</v>
      </c>
      <c r="F92" s="109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2"/>
    </row>
    <row r="93" spans="1:28" ht="44.25" customHeight="1">
      <c r="A93" s="69">
        <v>40</v>
      </c>
      <c r="B93" s="34" t="s">
        <v>101</v>
      </c>
      <c r="C93" s="25"/>
      <c r="D93" s="25"/>
      <c r="E93" s="58"/>
      <c r="F93" s="11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2"/>
    </row>
    <row r="94" spans="1:28" ht="42" customHeight="1">
      <c r="A94" s="69">
        <v>41</v>
      </c>
      <c r="B94" s="34" t="s">
        <v>102</v>
      </c>
      <c r="C94" s="25"/>
      <c r="D94" s="25"/>
      <c r="E94" s="58"/>
      <c r="F94" s="11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2"/>
    </row>
    <row r="95" spans="1:28" ht="62.25" customHeight="1">
      <c r="A95" s="69">
        <v>42</v>
      </c>
      <c r="B95" s="34" t="s">
        <v>102</v>
      </c>
      <c r="C95" s="25"/>
      <c r="D95" s="25"/>
      <c r="E95" s="58"/>
      <c r="F95" s="110"/>
      <c r="G95" s="1"/>
      <c r="H95" s="1"/>
      <c r="I95" s="1" t="s">
        <v>4</v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2"/>
    </row>
    <row r="96" spans="1:28" ht="24.95" customHeight="1" thickBot="1">
      <c r="A96" s="69"/>
      <c r="B96" s="91" t="s">
        <v>3</v>
      </c>
      <c r="C96" s="73">
        <f>SUM(C54:C95)</f>
        <v>70085</v>
      </c>
      <c r="D96" s="85">
        <f>SUM(D55:D95)</f>
        <v>328</v>
      </c>
      <c r="E96" s="74">
        <f>SUM(E72:E95)</f>
        <v>12</v>
      </c>
      <c r="F96" s="90">
        <f>+SUM(F79:F95)</f>
        <v>1924</v>
      </c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2"/>
    </row>
    <row r="97" spans="1:28" ht="24.95" customHeight="1"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2"/>
    </row>
    <row r="98" spans="1:28" ht="24.95" customHeight="1">
      <c r="D98" s="3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2"/>
    </row>
    <row r="99" spans="1:28" ht="24.95" customHeight="1">
      <c r="D99" s="3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2"/>
    </row>
    <row r="100" spans="1:28" ht="24.95" customHeight="1">
      <c r="D100" s="3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2"/>
    </row>
    <row r="101" spans="1:28" ht="24.95" customHeight="1">
      <c r="D101" s="3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2"/>
    </row>
    <row r="102" spans="1:28" ht="24.95" customHeight="1">
      <c r="D102" s="3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2"/>
    </row>
    <row r="103" spans="1:28" ht="33" customHeight="1">
      <c r="D103" s="3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2"/>
    </row>
    <row r="104" spans="1:28" ht="24.95" customHeight="1">
      <c r="D104" s="3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2"/>
    </row>
    <row r="105" spans="1:28" ht="30" customHeight="1">
      <c r="D105" s="3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2"/>
    </row>
    <row r="106" spans="1:28" ht="24.95" customHeight="1">
      <c r="D106" s="65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2"/>
    </row>
    <row r="107" spans="1:28" ht="30" customHeight="1"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2"/>
    </row>
    <row r="108" spans="1:28" ht="24.95" customHeight="1" thickBot="1"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2"/>
    </row>
    <row r="109" spans="1:28" ht="24.95" customHeight="1">
      <c r="A109" s="47"/>
      <c r="B109" s="114" t="s">
        <v>5</v>
      </c>
      <c r="C109" s="115"/>
      <c r="D109" s="1"/>
      <c r="E109" s="16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2"/>
    </row>
    <row r="110" spans="1:28" ht="19.5" thickBot="1">
      <c r="A110" s="48"/>
      <c r="B110" s="83" t="s">
        <v>1</v>
      </c>
      <c r="C110" s="82" t="s">
        <v>2</v>
      </c>
      <c r="D110" s="16"/>
      <c r="E110" s="1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2"/>
    </row>
    <row r="111" spans="1:28" ht="19.5" customHeight="1">
      <c r="A111" s="80">
        <v>1</v>
      </c>
      <c r="B111" s="81" t="s">
        <v>105</v>
      </c>
      <c r="C111" s="76">
        <v>13</v>
      </c>
      <c r="D111" s="17"/>
      <c r="E111" s="1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2"/>
    </row>
    <row r="112" spans="1:28" ht="15.75">
      <c r="A112" s="41">
        <v>2</v>
      </c>
      <c r="B112" s="39" t="s">
        <v>27</v>
      </c>
      <c r="C112" s="23">
        <v>88</v>
      </c>
      <c r="D112" s="17"/>
      <c r="E112" s="1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2"/>
    </row>
    <row r="113" spans="1:37" ht="15.75">
      <c r="A113" s="41">
        <v>3</v>
      </c>
      <c r="B113" s="38" t="s">
        <v>7</v>
      </c>
      <c r="C113" s="23">
        <v>98</v>
      </c>
      <c r="D113" s="17"/>
      <c r="E113" s="19"/>
      <c r="F113" s="1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  <c r="AA113" s="16"/>
      <c r="AB113" s="2"/>
    </row>
    <row r="114" spans="1:37" ht="16.5" thickBot="1">
      <c r="A114" s="41">
        <v>4</v>
      </c>
      <c r="B114" s="38" t="s">
        <v>23</v>
      </c>
      <c r="C114" s="23">
        <v>25</v>
      </c>
      <c r="D114" s="17"/>
      <c r="E114" s="19"/>
      <c r="F114" s="1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2"/>
      <c r="AC114" s="13"/>
      <c r="AD114" s="13"/>
      <c r="AE114" s="13"/>
      <c r="AF114" s="13"/>
      <c r="AG114" s="13"/>
      <c r="AH114" s="13"/>
      <c r="AI114" s="13"/>
      <c r="AJ114" s="13"/>
      <c r="AK114" s="13"/>
    </row>
    <row r="115" spans="1:37" ht="19.5" customHeight="1">
      <c r="A115" s="41">
        <v>5</v>
      </c>
      <c r="B115" s="38" t="s">
        <v>16</v>
      </c>
      <c r="C115" s="23">
        <v>0</v>
      </c>
      <c r="D115" s="17"/>
      <c r="E115" s="19"/>
      <c r="F115" s="1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</row>
    <row r="116" spans="1:37" ht="15.75">
      <c r="A116" s="41">
        <v>6</v>
      </c>
      <c r="B116" s="40" t="s">
        <v>17</v>
      </c>
      <c r="C116" s="23">
        <v>167</v>
      </c>
      <c r="D116" s="17"/>
      <c r="E116" s="19"/>
      <c r="F116" s="1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</row>
    <row r="117" spans="1:37" ht="31.5">
      <c r="A117" s="41">
        <v>7</v>
      </c>
      <c r="B117" s="38" t="s">
        <v>13</v>
      </c>
      <c r="C117" s="23">
        <v>0</v>
      </c>
      <c r="D117" s="17"/>
      <c r="E117" s="19"/>
      <c r="F117" s="1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3"/>
      <c r="AC117" s="13"/>
      <c r="AD117" s="13"/>
      <c r="AE117" s="13"/>
      <c r="AF117" s="13"/>
      <c r="AG117" s="13"/>
      <c r="AH117" s="13"/>
      <c r="AI117" s="13"/>
      <c r="AJ117" s="13"/>
      <c r="AK117" s="13"/>
    </row>
    <row r="118" spans="1:37" ht="15.75">
      <c r="A118" s="41">
        <v>7</v>
      </c>
      <c r="B118" s="38" t="s">
        <v>18</v>
      </c>
      <c r="C118" s="23">
        <v>149</v>
      </c>
      <c r="D118" s="17"/>
      <c r="E118" s="19"/>
      <c r="F118" s="1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3"/>
      <c r="AC118" s="13"/>
      <c r="AD118" s="13"/>
      <c r="AE118" s="13"/>
      <c r="AF118" s="13"/>
      <c r="AG118" s="13"/>
      <c r="AH118" s="13"/>
      <c r="AI118" s="13"/>
      <c r="AJ118" s="13"/>
      <c r="AK118" s="13"/>
    </row>
    <row r="119" spans="1:37" ht="31.5">
      <c r="A119" s="41">
        <v>8</v>
      </c>
      <c r="B119" s="38" t="s">
        <v>14</v>
      </c>
      <c r="C119" s="23">
        <v>57</v>
      </c>
      <c r="D119" s="17"/>
      <c r="E119" s="19"/>
      <c r="F119" s="1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3"/>
      <c r="AC119" s="13"/>
      <c r="AD119" s="13"/>
      <c r="AE119" s="13"/>
      <c r="AF119" s="13"/>
      <c r="AG119" s="13"/>
      <c r="AH119" s="13"/>
      <c r="AI119" s="13"/>
      <c r="AJ119" s="13"/>
      <c r="AK119" s="13"/>
    </row>
    <row r="120" spans="1:37" ht="18.75">
      <c r="A120" s="41">
        <v>9</v>
      </c>
      <c r="B120" s="38" t="s">
        <v>19</v>
      </c>
      <c r="C120" s="23">
        <v>0</v>
      </c>
      <c r="D120" s="17"/>
      <c r="E120" s="20"/>
      <c r="F120" s="1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</row>
    <row r="121" spans="1:37" ht="15" customHeight="1">
      <c r="A121" s="41">
        <v>10</v>
      </c>
      <c r="B121" s="38" t="s">
        <v>20</v>
      </c>
      <c r="C121" s="23">
        <v>0</v>
      </c>
      <c r="D121" s="19"/>
      <c r="E121" s="20"/>
      <c r="F121" s="1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</row>
    <row r="122" spans="1:37" ht="51.75" customHeight="1">
      <c r="A122" s="30"/>
      <c r="B122" s="92" t="s">
        <v>3</v>
      </c>
      <c r="C122" s="70">
        <f>SUM(C111:C121)</f>
        <v>597</v>
      </c>
      <c r="D122" s="19"/>
      <c r="E122" s="20"/>
      <c r="F122" s="1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</row>
    <row r="123" spans="1:37" ht="18.75">
      <c r="B123" s="16"/>
      <c r="C123" s="16"/>
      <c r="D123" s="19"/>
      <c r="E123" s="20"/>
      <c r="F123" s="1"/>
      <c r="G123" s="21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3"/>
      <c r="AC123" s="13"/>
      <c r="AD123" s="13"/>
      <c r="AE123" s="13"/>
      <c r="AF123" s="13"/>
      <c r="AG123" s="13"/>
      <c r="AH123" s="13"/>
      <c r="AI123" s="13"/>
      <c r="AJ123" s="13"/>
      <c r="AK123" s="13"/>
    </row>
    <row r="124" spans="1:37" ht="18.75">
      <c r="B124" s="17"/>
      <c r="C124" s="17"/>
      <c r="D124" s="19"/>
      <c r="E124" s="20"/>
      <c r="F124" s="1"/>
      <c r="G124" s="21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3"/>
      <c r="AC124" s="13"/>
      <c r="AD124" s="13"/>
      <c r="AE124" s="13"/>
      <c r="AF124" s="13"/>
      <c r="AG124" s="13"/>
      <c r="AH124" s="13"/>
      <c r="AI124" s="13"/>
      <c r="AJ124" s="13"/>
      <c r="AK124" s="13"/>
    </row>
    <row r="125" spans="1:37" ht="18.75">
      <c r="B125" s="17"/>
      <c r="C125" s="17"/>
      <c r="D125" s="19"/>
      <c r="E125" s="20"/>
      <c r="F125" s="1"/>
      <c r="G125" s="21"/>
      <c r="H125" s="19"/>
      <c r="I125" s="19"/>
      <c r="J125" s="19"/>
      <c r="K125" s="19"/>
      <c r="L125" s="19"/>
      <c r="M125" s="19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</row>
    <row r="126" spans="1:37" ht="18.75">
      <c r="B126" s="17"/>
      <c r="C126" s="19"/>
      <c r="D126" s="19"/>
      <c r="E126" s="20"/>
      <c r="F126" s="1"/>
      <c r="G126" s="21"/>
      <c r="H126" s="19"/>
      <c r="I126" s="19"/>
      <c r="J126" s="19"/>
      <c r="K126" s="19"/>
      <c r="L126" s="19"/>
      <c r="M126" s="19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</row>
    <row r="127" spans="1:37" ht="18.75">
      <c r="B127" s="19"/>
      <c r="C127" s="19"/>
      <c r="D127" s="19"/>
      <c r="E127" s="20"/>
      <c r="F127" s="1"/>
      <c r="G127" s="21"/>
      <c r="H127" s="19"/>
      <c r="I127" s="19"/>
      <c r="J127" s="19"/>
      <c r="K127" s="19"/>
      <c r="L127" s="19"/>
      <c r="M127" s="19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</row>
    <row r="128" spans="1:37" ht="18.75">
      <c r="B128" s="19"/>
      <c r="C128" s="19"/>
      <c r="D128" s="19"/>
      <c r="E128" s="20"/>
      <c r="F128" s="1"/>
      <c r="G128" s="21"/>
      <c r="H128" s="19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3"/>
      <c r="AC128" s="13"/>
      <c r="AD128" s="13"/>
      <c r="AE128" s="13"/>
      <c r="AF128" s="13"/>
      <c r="AG128" s="13"/>
      <c r="AH128" s="13"/>
      <c r="AI128" s="13"/>
      <c r="AJ128" s="13"/>
      <c r="AK128" s="13"/>
    </row>
    <row r="129" spans="1:37" ht="37.5">
      <c r="A129" s="95"/>
      <c r="B129" s="96" t="s">
        <v>56</v>
      </c>
      <c r="C129" s="97"/>
      <c r="D129" s="94"/>
      <c r="E129" s="20"/>
      <c r="F129" s="1"/>
      <c r="G129" s="21"/>
      <c r="H129" s="19"/>
      <c r="I129" s="19"/>
      <c r="J129" s="19"/>
      <c r="K129" s="19"/>
      <c r="L129" s="19"/>
      <c r="M129" s="19"/>
      <c r="N129" s="19"/>
      <c r="O129" s="19"/>
      <c r="P129" s="19"/>
      <c r="Q129" s="19"/>
      <c r="R129" s="19"/>
      <c r="S129" s="19"/>
      <c r="T129" s="19"/>
      <c r="U129" s="19"/>
      <c r="V129" s="19"/>
      <c r="W129" s="19"/>
      <c r="X129" s="19"/>
      <c r="Y129" s="19"/>
      <c r="Z129" s="19"/>
      <c r="AA129" s="19"/>
      <c r="AB129" s="13"/>
      <c r="AC129" s="13"/>
      <c r="AD129" s="13"/>
      <c r="AE129" s="13"/>
      <c r="AF129" s="13"/>
      <c r="AG129" s="13"/>
      <c r="AH129" s="13"/>
      <c r="AI129" s="13"/>
      <c r="AJ129" s="13"/>
      <c r="AK129" s="13"/>
    </row>
    <row r="130" spans="1:37" ht="18.75">
      <c r="A130" s="98"/>
      <c r="B130" s="99"/>
      <c r="C130" s="100"/>
      <c r="D130" s="94"/>
      <c r="E130" s="20"/>
      <c r="F130" s="1"/>
      <c r="G130" s="21"/>
      <c r="H130" s="19"/>
      <c r="I130" s="19"/>
      <c r="J130" s="19"/>
      <c r="K130" s="19"/>
      <c r="L130" s="19"/>
      <c r="M130" s="19"/>
      <c r="N130" s="19"/>
      <c r="O130" s="19"/>
      <c r="P130" s="19"/>
      <c r="Q130" s="19"/>
      <c r="R130" s="19"/>
      <c r="S130" s="19"/>
      <c r="T130" s="19"/>
      <c r="U130" s="19"/>
      <c r="V130" s="19"/>
      <c r="W130" s="19"/>
      <c r="X130" s="19"/>
      <c r="Y130" s="19"/>
      <c r="Z130" s="19"/>
      <c r="AA130" s="19"/>
      <c r="AB130" s="13"/>
      <c r="AC130" s="13"/>
      <c r="AD130" s="13"/>
      <c r="AE130" s="13"/>
      <c r="AF130" s="13"/>
      <c r="AG130" s="13"/>
      <c r="AH130" s="13"/>
      <c r="AI130" s="13"/>
      <c r="AJ130" s="13"/>
      <c r="AK130" s="13"/>
    </row>
    <row r="131" spans="1:37" ht="18.75">
      <c r="A131" s="98"/>
      <c r="B131" s="99"/>
      <c r="C131" s="100"/>
      <c r="D131" s="94"/>
      <c r="E131" s="20"/>
      <c r="F131" s="1"/>
      <c r="G131" s="21"/>
      <c r="H131" s="19"/>
      <c r="I131" s="19"/>
      <c r="J131" s="19"/>
      <c r="K131" s="19"/>
      <c r="L131" s="19"/>
      <c r="M131" s="19"/>
      <c r="N131" s="19"/>
      <c r="O131" s="19"/>
      <c r="P131" s="19"/>
      <c r="Q131" s="19"/>
      <c r="R131" s="19"/>
      <c r="S131" s="19"/>
      <c r="T131" s="19"/>
      <c r="U131" s="19"/>
      <c r="V131" s="19"/>
      <c r="W131" s="19"/>
      <c r="X131" s="19"/>
      <c r="Y131" s="19"/>
      <c r="Z131" s="19"/>
      <c r="AA131" s="19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</row>
    <row r="132" spans="1:37" ht="18.75">
      <c r="A132" s="98"/>
      <c r="B132" s="99"/>
      <c r="C132" s="100"/>
      <c r="D132" s="94"/>
      <c r="E132" s="20"/>
      <c r="F132" s="1"/>
      <c r="G132" s="21"/>
      <c r="H132" s="19"/>
      <c r="I132" s="19"/>
      <c r="J132" s="19"/>
      <c r="K132" s="19"/>
      <c r="L132" s="19"/>
      <c r="M132" s="19"/>
      <c r="N132" s="19"/>
      <c r="O132" s="19"/>
      <c r="P132" s="19"/>
      <c r="Q132" s="19"/>
      <c r="R132" s="19"/>
      <c r="S132" s="19"/>
      <c r="T132" s="19"/>
      <c r="U132" s="19"/>
      <c r="V132" s="19"/>
      <c r="W132" s="19"/>
      <c r="X132" s="19"/>
      <c r="Y132" s="19"/>
      <c r="Z132" s="19"/>
      <c r="AA132" s="19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</row>
    <row r="133" spans="1:37" ht="18.75">
      <c r="A133" s="98"/>
      <c r="B133" s="99"/>
      <c r="C133" s="100"/>
      <c r="D133" s="94"/>
      <c r="E133" s="20"/>
      <c r="F133" s="1"/>
      <c r="G133" s="21"/>
      <c r="H133" s="19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3"/>
      <c r="AC133" s="13"/>
      <c r="AD133" s="13"/>
      <c r="AE133" s="13"/>
      <c r="AF133" s="13"/>
      <c r="AG133" s="13"/>
      <c r="AH133" s="13"/>
      <c r="AI133" s="13"/>
      <c r="AJ133" s="13"/>
      <c r="AK133" s="13"/>
    </row>
    <row r="134" spans="1:37" ht="18.75">
      <c r="A134" s="98"/>
      <c r="B134" s="99"/>
      <c r="C134" s="100"/>
      <c r="D134" s="94"/>
      <c r="E134" s="20"/>
      <c r="F134" s="1"/>
      <c r="G134" s="21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3"/>
      <c r="AC134" s="13"/>
      <c r="AD134" s="13"/>
      <c r="AE134" s="13"/>
      <c r="AF134" s="13"/>
      <c r="AG134" s="13"/>
      <c r="AH134" s="13"/>
      <c r="AI134" s="13"/>
      <c r="AJ134" s="13"/>
      <c r="AK134" s="13"/>
    </row>
    <row r="135" spans="1:37" ht="18.75">
      <c r="A135" s="98"/>
      <c r="B135" s="99"/>
      <c r="C135" s="100"/>
      <c r="D135" s="94"/>
      <c r="E135" s="20"/>
      <c r="F135" s="1"/>
      <c r="G135" s="21"/>
      <c r="H135" s="19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3"/>
      <c r="AC135" s="13"/>
      <c r="AD135" s="13"/>
      <c r="AE135" s="13"/>
      <c r="AF135" s="13"/>
      <c r="AG135" s="13"/>
      <c r="AH135" s="13"/>
      <c r="AI135" s="13"/>
      <c r="AJ135" s="13"/>
      <c r="AK135" s="13"/>
    </row>
    <row r="136" spans="1:37" ht="18.75">
      <c r="A136" s="98"/>
      <c r="B136" s="99"/>
      <c r="C136" s="100"/>
      <c r="D136" s="94"/>
      <c r="E136" s="20"/>
      <c r="F136" s="1"/>
      <c r="G136" s="21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</row>
    <row r="137" spans="1:37" ht="18.75">
      <c r="B137" s="22"/>
      <c r="C137" s="19"/>
      <c r="D137" s="19"/>
      <c r="E137" s="20"/>
      <c r="F137" s="1"/>
      <c r="G137" s="21"/>
      <c r="H137" s="19"/>
      <c r="I137" s="19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</row>
    <row r="138" spans="1:37" ht="18.75">
      <c r="B138" s="22" t="s">
        <v>11</v>
      </c>
      <c r="C138" s="19"/>
      <c r="D138" s="19"/>
      <c r="E138" s="20"/>
      <c r="F138" s="1"/>
      <c r="G138" s="21"/>
      <c r="H138" s="19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</row>
    <row r="139" spans="1:37" ht="18.75">
      <c r="B139" s="19" t="s">
        <v>6</v>
      </c>
      <c r="C139" s="19"/>
      <c r="D139" s="19"/>
      <c r="E139" s="20"/>
      <c r="F139" s="1"/>
      <c r="G139" s="21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3"/>
      <c r="AC139" s="13"/>
      <c r="AD139" s="13"/>
      <c r="AE139" s="13"/>
      <c r="AF139" s="13"/>
      <c r="AG139" s="13"/>
      <c r="AH139" s="13"/>
      <c r="AI139" s="13"/>
      <c r="AJ139" s="13"/>
      <c r="AK139" s="13"/>
    </row>
    <row r="140" spans="1:37" ht="37.5">
      <c r="A140" s="95"/>
      <c r="B140" s="96" t="s">
        <v>103</v>
      </c>
      <c r="C140" s="97"/>
      <c r="E140" s="20"/>
      <c r="F140" s="1"/>
      <c r="G140" s="21"/>
      <c r="H140" s="19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3"/>
      <c r="AC140" s="13"/>
      <c r="AD140" s="13"/>
      <c r="AE140" s="13"/>
      <c r="AF140" s="13"/>
      <c r="AG140" s="13"/>
      <c r="AH140" s="13"/>
      <c r="AI140" s="13"/>
      <c r="AJ140" s="13"/>
      <c r="AK140" s="13"/>
    </row>
    <row r="141" spans="1:37" ht="18.75">
      <c r="B141" s="19"/>
      <c r="C141" s="19"/>
      <c r="D141" s="19"/>
      <c r="E141" s="20"/>
      <c r="F141" s="1"/>
      <c r="G141" s="21"/>
      <c r="H141" s="19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3"/>
      <c r="AC141" s="13"/>
      <c r="AD141" s="13"/>
      <c r="AE141" s="13"/>
      <c r="AF141" s="13"/>
      <c r="AG141" s="13"/>
      <c r="AH141" s="13"/>
      <c r="AI141" s="13"/>
      <c r="AJ141" s="13"/>
      <c r="AK141" s="13"/>
    </row>
    <row r="142" spans="1:37" ht="18.75">
      <c r="B142" s="19"/>
      <c r="C142" s="19"/>
      <c r="D142" s="19"/>
      <c r="E142" s="20"/>
      <c r="F142" s="16"/>
      <c r="G142" s="21"/>
      <c r="H142" s="19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3"/>
      <c r="AC142" s="13"/>
      <c r="AD142" s="13"/>
      <c r="AE142" s="13"/>
      <c r="AF142" s="13"/>
      <c r="AG142" s="13"/>
      <c r="AH142" s="13"/>
      <c r="AI142" s="13"/>
      <c r="AJ142" s="13"/>
      <c r="AK142" s="13"/>
    </row>
    <row r="143" spans="1:37" ht="18.75">
      <c r="B143" s="19"/>
      <c r="C143" s="19"/>
      <c r="D143" s="19"/>
      <c r="E143" s="20"/>
      <c r="F143" s="17"/>
      <c r="G143" s="21"/>
      <c r="H143" s="19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3"/>
      <c r="AC143" s="13"/>
      <c r="AD143" s="13"/>
      <c r="AE143" s="13"/>
      <c r="AF143" s="13"/>
      <c r="AG143" s="13"/>
      <c r="AH143" s="13"/>
      <c r="AI143" s="13"/>
      <c r="AJ143" s="13"/>
      <c r="AK143" s="13"/>
    </row>
    <row r="144" spans="1:37" ht="18.75">
      <c r="B144" s="19"/>
      <c r="C144" s="19"/>
      <c r="D144" s="19"/>
      <c r="E144" s="20"/>
      <c r="F144" s="19"/>
      <c r="G144" s="21"/>
      <c r="H144" s="19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3"/>
      <c r="AC144" s="13"/>
      <c r="AD144" s="13"/>
      <c r="AE144" s="13"/>
      <c r="AF144" s="13"/>
      <c r="AG144" s="13"/>
      <c r="AH144" s="13"/>
      <c r="AI144" s="13"/>
      <c r="AJ144" s="13"/>
      <c r="AK144" s="13"/>
    </row>
    <row r="145" spans="2:37" ht="18.75">
      <c r="B145" s="19"/>
      <c r="C145" s="19"/>
      <c r="D145" s="19"/>
      <c r="E145" s="20"/>
      <c r="F145" s="19"/>
      <c r="G145" s="21"/>
      <c r="H145" s="19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</row>
    <row r="146" spans="2:37" ht="18.75">
      <c r="B146" s="19"/>
      <c r="C146" s="19"/>
      <c r="D146" s="19" t="s">
        <v>55</v>
      </c>
      <c r="E146" s="20"/>
      <c r="F146" s="19"/>
      <c r="G146" s="21"/>
      <c r="H146" s="19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3"/>
      <c r="AC146" s="13"/>
      <c r="AD146" s="13"/>
      <c r="AE146" s="13"/>
      <c r="AF146" s="13"/>
      <c r="AG146" s="13"/>
      <c r="AH146" s="13"/>
      <c r="AI146" s="13"/>
      <c r="AJ146" s="13"/>
      <c r="AK146" s="13"/>
    </row>
    <row r="147" spans="2:37" ht="18.75">
      <c r="B147" s="19"/>
      <c r="C147" s="19"/>
      <c r="D147" s="19"/>
      <c r="E147" s="20"/>
      <c r="F147" s="19"/>
      <c r="G147" s="21"/>
      <c r="H147" s="19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3"/>
      <c r="AC147" s="13"/>
      <c r="AD147" s="13"/>
      <c r="AE147" s="13"/>
      <c r="AF147" s="13"/>
      <c r="AG147" s="13"/>
      <c r="AH147" s="13"/>
      <c r="AI147" s="13"/>
      <c r="AJ147" s="13"/>
      <c r="AK147" s="13"/>
    </row>
    <row r="148" spans="2:37" ht="18.75">
      <c r="B148" s="19"/>
      <c r="C148" s="19"/>
      <c r="D148" s="19"/>
      <c r="E148" s="14"/>
      <c r="F148" s="19"/>
      <c r="G148" s="21"/>
      <c r="H148" s="19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3"/>
      <c r="AC148" s="13"/>
      <c r="AD148" s="13"/>
      <c r="AE148" s="13"/>
      <c r="AF148" s="13"/>
      <c r="AG148" s="13"/>
      <c r="AH148" s="13"/>
      <c r="AI148" s="13"/>
      <c r="AJ148" s="13"/>
      <c r="AK148" s="13"/>
    </row>
    <row r="149" spans="2:37" ht="18.75">
      <c r="B149" s="19"/>
      <c r="C149" s="19"/>
      <c r="D149" s="13"/>
      <c r="E149" s="15"/>
      <c r="F149" s="19"/>
      <c r="G149" s="21"/>
      <c r="H149" s="19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3"/>
      <c r="AC149" s="13"/>
      <c r="AD149" s="13"/>
      <c r="AE149" s="13"/>
      <c r="AF149" s="13"/>
      <c r="AG149" s="13"/>
      <c r="AH149" s="13"/>
      <c r="AI149" s="13"/>
      <c r="AJ149" s="13"/>
      <c r="AK149" s="13"/>
    </row>
    <row r="150" spans="2:37" ht="18">
      <c r="B150" s="19"/>
      <c r="C150" s="19"/>
      <c r="D150" s="13"/>
      <c r="F150" s="19"/>
      <c r="G150" s="21"/>
      <c r="H150" s="19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3"/>
      <c r="AC150" s="13"/>
      <c r="AD150" s="13"/>
      <c r="AE150" s="13"/>
      <c r="AF150" s="13"/>
      <c r="AG150" s="13"/>
      <c r="AH150" s="13"/>
      <c r="AI150" s="13"/>
      <c r="AJ150" s="13"/>
      <c r="AK150" s="13"/>
    </row>
    <row r="151" spans="2:37" ht="18">
      <c r="B151" s="19"/>
      <c r="C151" s="19"/>
      <c r="F151" s="19"/>
      <c r="G151" s="21"/>
      <c r="H151" s="19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3"/>
      <c r="AC151" s="13"/>
      <c r="AD151" s="13"/>
      <c r="AE151" s="13"/>
      <c r="AF151" s="13"/>
      <c r="AG151" s="13"/>
      <c r="AH151" s="13"/>
      <c r="AI151" s="13"/>
      <c r="AJ151" s="13"/>
      <c r="AK151" s="13"/>
    </row>
    <row r="152" spans="2:37" ht="18.75">
      <c r="B152" s="19"/>
      <c r="C152" s="19"/>
      <c r="F152" s="20"/>
      <c r="G152" s="14"/>
      <c r="H152" s="13"/>
      <c r="I152" s="13"/>
      <c r="J152" s="13"/>
      <c r="K152" s="13"/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F152" s="13"/>
      <c r="AG152" s="13"/>
      <c r="AH152" s="13"/>
      <c r="AI152" s="13"/>
      <c r="AJ152" s="13"/>
      <c r="AK152" s="13"/>
    </row>
    <row r="153" spans="2:37" ht="18.75">
      <c r="B153" s="19"/>
      <c r="C153" s="19"/>
      <c r="F153" s="20"/>
      <c r="G153" s="13"/>
      <c r="H153" s="13"/>
      <c r="I153" s="13"/>
      <c r="J153" s="13"/>
      <c r="K153" s="13"/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F153" s="13"/>
      <c r="AG153" s="13"/>
      <c r="AH153" s="13"/>
      <c r="AI153" s="13"/>
      <c r="AJ153" s="13"/>
      <c r="AK153" s="13"/>
    </row>
    <row r="154" spans="2:37" ht="18.75">
      <c r="B154" s="13"/>
      <c r="C154" s="13"/>
      <c r="F154" s="20"/>
    </row>
    <row r="155" spans="2:37" ht="18.75">
      <c r="B155" s="13" t="s">
        <v>26</v>
      </c>
      <c r="C155" s="13"/>
      <c r="F155" s="20"/>
    </row>
    <row r="156" spans="2:37" ht="18.75">
      <c r="F156" s="20"/>
    </row>
    <row r="157" spans="2:37" ht="18.75">
      <c r="F157" s="20"/>
    </row>
    <row r="158" spans="2:37" ht="18.75">
      <c r="F158" s="20"/>
    </row>
    <row r="159" spans="2:37" ht="18.75">
      <c r="F159" s="20"/>
    </row>
    <row r="160" spans="2:37" ht="18.75">
      <c r="F160" s="20"/>
    </row>
    <row r="161" spans="6:6" ht="18.75">
      <c r="F161" s="20"/>
    </row>
    <row r="162" spans="6:6" ht="18.75">
      <c r="F162" s="20"/>
    </row>
    <row r="163" spans="6:6" ht="18.75">
      <c r="F163" s="20"/>
    </row>
    <row r="164" spans="6:6" ht="18.75">
      <c r="F164" s="20"/>
    </row>
    <row r="165" spans="6:6" ht="18.75">
      <c r="F165" s="20"/>
    </row>
    <row r="166" spans="6:6" ht="18.75">
      <c r="F166" s="20"/>
    </row>
    <row r="167" spans="6:6" ht="18.75">
      <c r="F167" s="20"/>
    </row>
    <row r="168" spans="6:6" ht="18.75">
      <c r="F168" s="20"/>
    </row>
    <row r="169" spans="6:6" ht="18.75">
      <c r="F169" s="20"/>
    </row>
    <row r="170" spans="6:6" ht="18.75">
      <c r="F170" s="20"/>
    </row>
    <row r="171" spans="6:6" ht="18.75">
      <c r="F171" s="20"/>
    </row>
    <row r="172" spans="6:6" ht="18.75">
      <c r="F172" s="20"/>
    </row>
    <row r="173" spans="6:6" ht="18.75">
      <c r="F173" s="14"/>
    </row>
    <row r="174" spans="6:6">
      <c r="F174" s="13"/>
    </row>
  </sheetData>
  <mergeCells count="3">
    <mergeCell ref="B1:AB2"/>
    <mergeCell ref="B4:C4"/>
    <mergeCell ref="B109:C109"/>
  </mergeCells>
  <phoneticPr fontId="10" type="noConversion"/>
  <printOptions horizontalCentered="1"/>
  <pageMargins left="0.7" right="0.7" top="0.75" bottom="0.75" header="0.3" footer="0.3"/>
  <pageSetup scale="1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 Latitude E5570</dc:creator>
  <cp:lastModifiedBy>Yndhira Neuman</cp:lastModifiedBy>
  <cp:lastPrinted>2023-01-19T14:15:39Z</cp:lastPrinted>
  <dcterms:created xsi:type="dcterms:W3CDTF">2021-12-21T12:58:40Z</dcterms:created>
  <dcterms:modified xsi:type="dcterms:W3CDTF">2024-07-15T17:48:19Z</dcterms:modified>
</cp:coreProperties>
</file>