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Bienes Nacionales\Web\Documentos Trasparencia\Estadísticas Institucionales\2022\"/>
    </mc:Choice>
  </mc:AlternateContent>
  <bookViews>
    <workbookView xWindow="0" yWindow="0" windowWidth="28800" windowHeight="12450"/>
  </bookViews>
  <sheets>
    <sheet name="Enero-Marzo_2022" sheetId="1" r:id="rId1"/>
  </sheets>
  <calcPr calcId="162913"/>
</workbook>
</file>

<file path=xl/calcChain.xml><?xml version="1.0" encoding="utf-8"?>
<calcChain xmlns="http://schemas.openxmlformats.org/spreadsheetml/2006/main">
  <c r="B38" i="1" l="1"/>
  <c r="B37" i="1"/>
  <c r="B36" i="1"/>
</calcChain>
</file>

<file path=xl/sharedStrings.xml><?xml version="1.0" encoding="utf-8"?>
<sst xmlns="http://schemas.openxmlformats.org/spreadsheetml/2006/main" count="51" uniqueCount="35">
  <si>
    <t>Estadística Institucional Dirección General de Bienes Nacionales enero - marzo 2022</t>
  </si>
  <si>
    <t>Dirección Legal</t>
  </si>
  <si>
    <t xml:space="preserve">Estatus Jurídico </t>
  </si>
  <si>
    <t>No Objeción a deslinde</t>
  </si>
  <si>
    <t>Depósitos y transferencias</t>
  </si>
  <si>
    <t xml:space="preserve">Procesos de Litis </t>
  </si>
  <si>
    <t xml:space="preserve">Dirección de Inventario </t>
  </si>
  <si>
    <t>Etiquetas de bienes muebles trabajadas</t>
  </si>
  <si>
    <t>TESORERIA DE LA SEGURIDAD SOCIAL(TSS)</t>
  </si>
  <si>
    <t>enero</t>
  </si>
  <si>
    <t>DIRECION GENERAL DE BIENES NACIONALES</t>
  </si>
  <si>
    <t>CONTRALORIA GENERAL DE LA REPUBLICA DOMINICANA</t>
  </si>
  <si>
    <t>MINISTERIO DE INDUSTRIA, COMERCIO Y MIPYMES</t>
  </si>
  <si>
    <t>febrero</t>
  </si>
  <si>
    <t>DIRECCION GENERAL DE MINERIA</t>
  </si>
  <si>
    <t>DIRECCION GENERAL DEL CATASTRO NACIONAL</t>
  </si>
  <si>
    <t>BIENES NACIONALES</t>
  </si>
  <si>
    <t>CAMBIO CLIMATICA</t>
  </si>
  <si>
    <t>CONSEJO NACIONAL DE DISCAPACIDAD</t>
  </si>
  <si>
    <t>Marzo</t>
  </si>
  <si>
    <t>MINISTERIO DE INDUSTRIA Y COMERCIO Y MIPYMES</t>
  </si>
  <si>
    <t>CONTRADORIA GENERAL DE LA REPUBLICA DOMINICANA</t>
  </si>
  <si>
    <t>MINISTERIO DE RELACIONES EXTERIORES</t>
  </si>
  <si>
    <t>MINISTERIO DE HACIENDA</t>
  </si>
  <si>
    <t>TESORERIA DE LA SEGURIDADA SOCIAL (TSS)</t>
  </si>
  <si>
    <t>DIRECCION GENERAL DE CONTABILIDAD GUBERNAMENTAL</t>
  </si>
  <si>
    <t>Direccion Técnica</t>
  </si>
  <si>
    <t>Informe resultados técnicos general</t>
  </si>
  <si>
    <t>Planos para Determinaciones de Àreas de Solares (Mensura Catasrales)</t>
  </si>
  <si>
    <t>Determiación de área de Edificaciones de Proyectos Habitacionales y Locales Comerciales</t>
  </si>
  <si>
    <t>Informe de determinaciones de área</t>
  </si>
  <si>
    <t>Informes de determinacion de ubicación catastral</t>
  </si>
  <si>
    <t>Informe de inspección para solucionar conflictos</t>
  </si>
  <si>
    <t>Entrega de copias de certificaciones, entrega de expedientes originales</t>
  </si>
  <si>
    <t>Informe de Investigacion de Estado en Bien Inmueble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</si>
</sst>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&quot; $&quot;#,##0.00&quot; &quot;;&quot; $(&quot;#,##0.00&quot;)&quot;;&quot; $-&quot;00&quot; &quot;;&quot; &quot;@&quot; &quot;"/>
  </numFmts>
  <fonts count="8" x14ac:knownFonts="1"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8"/>
      <color rgb="FF000000"/>
      <name val="Calibri"/>
      <family val="2"/>
    </font>
    <font>
      <b/>
      <sz val="18"/>
      <color rgb="FF000000"/>
      <name val="Times New Roman"/>
      <family val="1"/>
    </font>
    <font>
      <sz val="11"/>
      <color rgb="FF000000"/>
      <name val="Times New Roman"/>
      <family val="1"/>
    </font>
    <font>
      <b/>
      <sz val="14"/>
      <color rgb="FF000000"/>
      <name val="Calibri"/>
      <family val="2"/>
    </font>
    <font>
      <sz val="9"/>
      <color rgb="FF000000"/>
      <name val="Times New Roman"/>
      <family val="1"/>
    </font>
    <font>
      <b/>
      <sz val="14"/>
      <color rgb="FF00000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9BC2E6"/>
        <bgColor rgb="FF9BC2E6"/>
      </patternFill>
    </fill>
    <fill>
      <patternFill patternType="solid">
        <fgColor rgb="FFFFFFFF"/>
        <bgColor rgb="FFFFFFFF"/>
      </patternFill>
    </fill>
  </fills>
  <borders count="21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44">
    <xf numFmtId="0" fontId="0" fillId="0" borderId="0" xfId="0"/>
    <xf numFmtId="0" fontId="0" fillId="3" borderId="2" xfId="0" applyFill="1" applyBorder="1"/>
    <xf numFmtId="0" fontId="0" fillId="3" borderId="0" xfId="0" applyFill="1"/>
    <xf numFmtId="0" fontId="0" fillId="3" borderId="3" xfId="0" applyFill="1" applyBorder="1"/>
    <xf numFmtId="0" fontId="4" fillId="3" borderId="4" xfId="0" applyFont="1" applyFill="1" applyBorder="1" applyAlignment="1">
      <alignment wrapText="1"/>
    </xf>
    <xf numFmtId="0" fontId="4" fillId="3" borderId="5" xfId="0" applyFont="1" applyFill="1" applyBorder="1" applyAlignment="1">
      <alignment horizontal="center" vertical="center"/>
    </xf>
    <xf numFmtId="0" fontId="4" fillId="3" borderId="6" xfId="0" applyFont="1" applyFill="1" applyBorder="1" applyAlignment="1">
      <alignment wrapText="1"/>
    </xf>
    <xf numFmtId="0" fontId="4" fillId="3" borderId="7" xfId="0" applyFont="1" applyFill="1" applyBorder="1" applyAlignment="1">
      <alignment horizontal="center" vertical="center"/>
    </xf>
    <xf numFmtId="0" fontId="0" fillId="3" borderId="8" xfId="0" applyFill="1" applyBorder="1"/>
    <xf numFmtId="0" fontId="0" fillId="3" borderId="9" xfId="0" applyFill="1" applyBorder="1"/>
    <xf numFmtId="0" fontId="0" fillId="3" borderId="10" xfId="0" applyFill="1" applyBorder="1"/>
    <xf numFmtId="164" fontId="1" fillId="3" borderId="2" xfId="1" applyFill="1" applyBorder="1"/>
    <xf numFmtId="164" fontId="1" fillId="3" borderId="0" xfId="1" applyFill="1"/>
    <xf numFmtId="164" fontId="1" fillId="3" borderId="3" xfId="1" applyFill="1" applyBorder="1"/>
    <xf numFmtId="164" fontId="1" fillId="0" borderId="0" xfId="1"/>
    <xf numFmtId="0" fontId="6" fillId="3" borderId="4" xfId="0" applyFont="1" applyFill="1" applyBorder="1" applyAlignment="1">
      <alignment horizontal="left" vertical="center" wrapText="1"/>
    </xf>
    <xf numFmtId="0" fontId="6" fillId="3" borderId="11" xfId="0" applyFont="1" applyFill="1" applyBorder="1" applyAlignment="1">
      <alignment horizontal="center" vertical="center" wrapText="1"/>
    </xf>
    <xf numFmtId="0" fontId="6" fillId="3" borderId="5" xfId="0" applyFont="1" applyFill="1" applyBorder="1" applyAlignment="1">
      <alignment horizontal="center" vertical="center" wrapText="1"/>
    </xf>
    <xf numFmtId="0" fontId="6" fillId="3" borderId="6" xfId="0" applyFont="1" applyFill="1" applyBorder="1" applyAlignment="1">
      <alignment horizontal="left" vertical="center" wrapText="1"/>
    </xf>
    <xf numFmtId="0" fontId="6" fillId="3" borderId="12" xfId="0" applyFont="1" applyFill="1" applyBorder="1" applyAlignment="1">
      <alignment horizontal="center" vertical="center" wrapText="1"/>
    </xf>
    <xf numFmtId="0" fontId="6" fillId="3" borderId="7" xfId="0" applyFont="1" applyFill="1" applyBorder="1" applyAlignment="1">
      <alignment horizontal="center" vertical="center" wrapText="1"/>
    </xf>
    <xf numFmtId="164" fontId="6" fillId="3" borderId="6" xfId="1" applyFont="1" applyFill="1" applyBorder="1" applyAlignment="1">
      <alignment horizontal="left" vertical="center" wrapText="1"/>
    </xf>
    <xf numFmtId="0" fontId="6" fillId="3" borderId="12" xfId="1" applyNumberFormat="1" applyFont="1" applyFill="1" applyBorder="1" applyAlignment="1">
      <alignment horizontal="center" vertical="center" wrapText="1"/>
    </xf>
    <xf numFmtId="164" fontId="6" fillId="3" borderId="7" xfId="1" applyFont="1" applyFill="1" applyBorder="1" applyAlignment="1">
      <alignment horizontal="center" vertical="center" wrapText="1"/>
    </xf>
    <xf numFmtId="0" fontId="6" fillId="0" borderId="6" xfId="0" applyFont="1" applyBorder="1" applyAlignment="1">
      <alignment horizontal="left" vertical="center" wrapText="1"/>
    </xf>
    <xf numFmtId="0" fontId="6" fillId="0" borderId="12" xfId="0" applyFont="1" applyBorder="1" applyAlignment="1">
      <alignment horizontal="center" vertical="center" wrapText="1"/>
    </xf>
    <xf numFmtId="3" fontId="6" fillId="0" borderId="12" xfId="0" applyNumberFormat="1" applyFont="1" applyBorder="1" applyAlignment="1">
      <alignment horizontal="center" vertical="center" wrapText="1"/>
    </xf>
    <xf numFmtId="0" fontId="6" fillId="0" borderId="13" xfId="0" applyFont="1" applyBorder="1" applyAlignment="1">
      <alignment horizontal="left" vertical="center" wrapText="1"/>
    </xf>
    <xf numFmtId="0" fontId="6" fillId="0" borderId="14" xfId="0" applyFont="1" applyBorder="1" applyAlignment="1">
      <alignment horizontal="center" vertical="center" wrapText="1"/>
    </xf>
    <xf numFmtId="0" fontId="6" fillId="3" borderId="15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0" fontId="6" fillId="3" borderId="0" xfId="0" applyFont="1" applyFill="1" applyAlignment="1">
      <alignment horizontal="center" vertical="center" wrapText="1"/>
    </xf>
    <xf numFmtId="0" fontId="0" fillId="3" borderId="16" xfId="0" applyFill="1" applyBorder="1"/>
    <xf numFmtId="0" fontId="0" fillId="3" borderId="17" xfId="0" applyFill="1" applyBorder="1"/>
    <xf numFmtId="0" fontId="0" fillId="3" borderId="18" xfId="0" applyFill="1" applyBorder="1"/>
    <xf numFmtId="0" fontId="4" fillId="3" borderId="19" xfId="0" applyFont="1" applyFill="1" applyBorder="1" applyAlignment="1">
      <alignment vertical="center"/>
    </xf>
    <xf numFmtId="0" fontId="4" fillId="3" borderId="20" xfId="0" applyFont="1" applyFill="1" applyBorder="1" applyAlignment="1">
      <alignment horizontal="center" vertical="center"/>
    </xf>
    <xf numFmtId="0" fontId="4" fillId="3" borderId="6" xfId="0" applyFont="1" applyFill="1" applyBorder="1" applyAlignment="1">
      <alignment vertical="center" wrapText="1"/>
    </xf>
    <xf numFmtId="0" fontId="2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/>
    </xf>
    <xf numFmtId="0" fontId="2" fillId="3" borderId="2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</cellXfs>
  <cellStyles count="2">
    <cellStyle name="Moneda" xfId="1" builtinId="4" customBuiltin="1"/>
    <cellStyle name="Normal" xfId="0" builtinId="0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title>
      <c:tx>
        <c:rich>
          <a:bodyPr lIns="0" tIns="0" rIns="0" bIns="0"/>
          <a:lstStyle/>
          <a:p>
            <a:pPr marL="0" marR="0" indent="0" algn="ctr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sz="1400" b="1" i="0" u="none" strike="noStrike" kern="1200" spc="0" baseline="0">
                <a:solidFill>
                  <a:srgbClr val="595959"/>
                </a:solidFill>
                <a:latin typeface="Calibri"/>
                <a:ea typeface=""/>
                <a:cs typeface=""/>
              </a:defRPr>
            </a:pPr>
            <a:r>
              <a:rPr lang="en-US" sz="1400" b="1" i="0" u="none" strike="noStrike" kern="1200" cap="none" spc="0" baseline="0">
                <a:solidFill>
                  <a:srgbClr val="595959"/>
                </a:solidFill>
                <a:uFillTx/>
                <a:latin typeface="Calibri"/>
                <a:ea typeface=""/>
                <a:cs typeface=""/>
              </a:rPr>
              <a:t>Dirección Legal</a:t>
            </a:r>
          </a:p>
        </c:rich>
      </c:tx>
      <c:layout>
        <c:manualLayout>
          <c:xMode val="edge"/>
          <c:yMode val="edge"/>
          <c:x val="0.65592327735273503"/>
          <c:y val="6.959209121333515E-2"/>
        </c:manualLayout>
      </c:layout>
      <c:overlay val="0"/>
      <c:spPr>
        <a:noFill/>
        <a:ln>
          <a:noFill/>
        </a:ln>
      </c:spPr>
    </c:title>
    <c:autoTitleDeleted val="0"/>
    <c:plotArea>
      <c:layout>
        <c:manualLayout>
          <c:xMode val="edge"/>
          <c:yMode val="edge"/>
          <c:x val="0.56164207910705477"/>
          <c:y val="0.21743573573358371"/>
          <c:w val="0.35459844976166294"/>
          <c:h val="0.61497481027081646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5B9BD5"/>
              </a:solidFill>
              <a:ln w="19046">
                <a:solidFill>
                  <a:srgbClr val="FFFFFF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0-E935-49FE-BC23-77EDDEEB2B4E}"/>
              </c:ext>
            </c:extLst>
          </c:dPt>
          <c:dPt>
            <c:idx val="1"/>
            <c:bubble3D val="0"/>
            <c:spPr>
              <a:solidFill>
                <a:srgbClr val="ED7D31"/>
              </a:solidFill>
              <a:ln w="19046">
                <a:solidFill>
                  <a:srgbClr val="FFFFFF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E935-49FE-BC23-77EDDEEB2B4E}"/>
              </c:ext>
            </c:extLst>
          </c:dPt>
          <c:dPt>
            <c:idx val="2"/>
            <c:bubble3D val="0"/>
            <c:spPr>
              <a:solidFill>
                <a:srgbClr val="A5A5A5"/>
              </a:solidFill>
              <a:ln w="19046">
                <a:solidFill>
                  <a:srgbClr val="FFFFFF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2-E935-49FE-BC23-77EDDEEB2B4E}"/>
              </c:ext>
            </c:extLst>
          </c:dPt>
          <c:dPt>
            <c:idx val="3"/>
            <c:bubble3D val="0"/>
            <c:spPr>
              <a:solidFill>
                <a:srgbClr val="FFC000"/>
              </a:solidFill>
              <a:ln w="19046">
                <a:solidFill>
                  <a:srgbClr val="FFFFFF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3-E935-49FE-BC23-77EDDEEB2B4E}"/>
              </c:ext>
            </c:extLst>
          </c:dPt>
          <c:cat>
            <c:strRef>
              <c:f>'Enero-Marzo_2022'!$A$5:$A$8</c:f>
              <c:strCache>
                <c:ptCount val="4"/>
                <c:pt idx="0">
                  <c:v>Estatus Jurídico </c:v>
                </c:pt>
                <c:pt idx="1">
                  <c:v>No Objeción a deslinde</c:v>
                </c:pt>
                <c:pt idx="2">
                  <c:v>Depósitos y transferencias</c:v>
                </c:pt>
                <c:pt idx="3">
                  <c:v>Procesos de Litis </c:v>
                </c:pt>
              </c:strCache>
            </c:strRef>
          </c:cat>
          <c:val>
            <c:numRef>
              <c:f>'Enero-Marzo_2022'!$B$5:$B$8</c:f>
              <c:numCache>
                <c:formatCode>General</c:formatCode>
                <c:ptCount val="4"/>
                <c:pt idx="0">
                  <c:v>293</c:v>
                </c:pt>
                <c:pt idx="1">
                  <c:v>32</c:v>
                </c:pt>
                <c:pt idx="2">
                  <c:v>2</c:v>
                </c:pt>
                <c:pt idx="3">
                  <c:v>10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360"/>
      </c:pieChart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1.4489238421245044E-2"/>
          <c:y val="2.1022853498254994E-2"/>
        </c:manualLayout>
      </c:layout>
      <c:overlay val="0"/>
      <c:spPr>
        <a:noFill/>
        <a:ln>
          <a:noFill/>
        </a:ln>
      </c:spPr>
      <c:txPr>
        <a:bodyPr lIns="0" tIns="0" rIns="0" bIns="0"/>
        <a:lstStyle/>
        <a:p>
          <a:pPr marL="0" marR="0" indent="0" defTabSz="91440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tabLst/>
            <a:defRPr sz="900" b="0" i="0" u="none" strike="noStrike" kern="1200" baseline="0">
              <a:solidFill>
                <a:srgbClr val="595959"/>
              </a:solidFill>
              <a:latin typeface="Calibri"/>
              <a:ea typeface=""/>
              <a:cs typeface="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9528" cap="flat">
      <a:solidFill>
        <a:srgbClr val="D9D9D9"/>
      </a:solidFill>
      <a:prstDash val="solid"/>
      <a:round/>
    </a:ln>
  </c:spPr>
  <c:txPr>
    <a:bodyPr lIns="0" tIns="0" rIns="0" bIns="0"/>
    <a:lstStyle/>
    <a:p>
      <a:pPr marL="0" marR="0" indent="0" defTabSz="914400" fontAlgn="auto" hangingPunct="1">
        <a:lnSpc>
          <a:spcPct val="100000"/>
        </a:lnSpc>
        <a:spcBef>
          <a:spcPts val="0"/>
        </a:spcBef>
        <a:spcAft>
          <a:spcPts val="0"/>
        </a:spcAft>
        <a:tabLst/>
        <a:defRPr lang="es-ES" sz="900" b="0" i="0" u="none" strike="noStrike" kern="1200" baseline="0">
          <a:solidFill>
            <a:srgbClr val="000000"/>
          </a:solidFill>
          <a:latin typeface="Calibri"/>
          <a:ea typeface=""/>
          <a:cs typeface="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title>
      <c:tx>
        <c:rich>
          <a:bodyPr lIns="0" tIns="0" rIns="0" bIns="0"/>
          <a:lstStyle/>
          <a:p>
            <a:pPr marL="0" marR="0" indent="0" algn="ctr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sz="1800" b="1" i="0" u="none" strike="noStrike" kern="1200" cap="none" baseline="0">
                <a:solidFill>
                  <a:srgbClr val="9DC3E6"/>
                </a:solidFill>
                <a:latin typeface="Calibri"/>
                <a:ea typeface=""/>
                <a:cs typeface=""/>
              </a:defRPr>
            </a:pPr>
            <a:r>
              <a:rPr lang="en-US" sz="1800" b="1" i="0" u="none" strike="noStrike" kern="1200" cap="none" spc="0" baseline="0">
                <a:solidFill>
                  <a:srgbClr val="9DC3E6"/>
                </a:solidFill>
                <a:uFillTx/>
                <a:latin typeface="Calibri"/>
                <a:ea typeface=""/>
                <a:cs typeface=""/>
              </a:rPr>
              <a:t>Dirección Técnica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>
        <c:manualLayout>
          <c:xMode val="edge"/>
          <c:yMode val="edge"/>
          <c:x val="1.2258688635092451E-2"/>
          <c:y val="0.11750371111225796"/>
          <c:w val="0.98774104483111691"/>
          <c:h val="0.84233287582728367"/>
        </c:manualLayout>
      </c:layout>
      <c:radarChart>
        <c:radarStyle val="marker"/>
        <c:varyColors val="0"/>
        <c:ser>
          <c:idx val="0"/>
          <c:order val="0"/>
          <c:spPr>
            <a:ln w="34920" cap="rnd">
              <a:solidFill>
                <a:srgbClr val="4472C4"/>
              </a:solidFill>
              <a:prstDash val="solid"/>
              <a:round/>
            </a:ln>
            <a:effectLst>
              <a:outerShdw dist="19046" dir="5400000" algn="tl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strRef>
              <c:f>'Enero-Marzo_2022'!$A$52:$A$59</c:f>
              <c:strCache>
                <c:ptCount val="8"/>
                <c:pt idx="0">
                  <c:v>Informe resultados técnicos general</c:v>
                </c:pt>
                <c:pt idx="1">
                  <c:v>Planos para Determinaciones de Àreas de Solares (Mensura Catasrales)</c:v>
                </c:pt>
                <c:pt idx="2">
                  <c:v>Determiación de área de Edificaciones de Proyectos Habitacionales y Locales Comerciales</c:v>
                </c:pt>
                <c:pt idx="3">
                  <c:v>Informe de determinaciones de área</c:v>
                </c:pt>
                <c:pt idx="4">
                  <c:v>Informes de determinacion de ubicación catastral</c:v>
                </c:pt>
                <c:pt idx="5">
                  <c:v>Informe de inspección para solucionar conflictos</c:v>
                </c:pt>
                <c:pt idx="6">
                  <c:v>Entrega de copias de certificaciones, entrega de expedientes originales</c:v>
                </c:pt>
                <c:pt idx="7">
                  <c:v>Informe de Investigacion de Estado en Bien Inmueble</c:v>
                </c:pt>
              </c:strCache>
            </c:strRef>
          </c:cat>
          <c:val>
            <c:numRef>
              <c:f>'Enero-Marzo_2022'!$B$52:$B$59</c:f>
              <c:numCache>
                <c:formatCode>General</c:formatCode>
                <c:ptCount val="8"/>
                <c:pt idx="0">
                  <c:v>232</c:v>
                </c:pt>
                <c:pt idx="1">
                  <c:v>278</c:v>
                </c:pt>
                <c:pt idx="2">
                  <c:v>71</c:v>
                </c:pt>
                <c:pt idx="3">
                  <c:v>24</c:v>
                </c:pt>
                <c:pt idx="4">
                  <c:v>144</c:v>
                </c:pt>
                <c:pt idx="5">
                  <c:v>59</c:v>
                </c:pt>
                <c:pt idx="6">
                  <c:v>59</c:v>
                </c:pt>
                <c:pt idx="7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20854864"/>
        <c:axId val="720854032"/>
      </c:radarChart>
      <c:valAx>
        <c:axId val="720854032"/>
        <c:scaling>
          <c:orientation val="minMax"/>
        </c:scaling>
        <c:delete val="0"/>
        <c:axPos val="l"/>
        <c:majorGridlines>
          <c:spPr>
            <a:ln w="9528" cap="flat">
              <a:solidFill>
                <a:srgbClr val="F2F2F2">
                  <a:alpha val="10000"/>
                </a:srgbClr>
              </a:solidFill>
              <a:prstDash val="solid"/>
              <a:round/>
            </a:ln>
          </c:spPr>
        </c:majorGridlines>
        <c:numFmt formatCode="General" sourceLinked="1"/>
        <c:majorTickMark val="out"/>
        <c:minorTickMark val="none"/>
        <c:tickLblPos val="nextTo"/>
        <c:spPr>
          <a:noFill/>
          <a:ln>
            <a:noFill/>
          </a:ln>
        </c:spPr>
        <c:txPr>
          <a:bodyPr lIns="0" tIns="0" rIns="0" bIns="0"/>
          <a:lstStyle/>
          <a:p>
            <a:pPr marL="0" marR="0" indent="0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sz="900" b="0" i="0" u="none" strike="noStrike" kern="1200" baseline="0">
                <a:solidFill>
                  <a:srgbClr val="FFFFFF"/>
                </a:solidFill>
                <a:latin typeface="Calibri"/>
                <a:ea typeface=""/>
                <a:cs typeface=""/>
              </a:defRPr>
            </a:pPr>
            <a:endParaRPr lang="en-US"/>
          </a:p>
        </c:txPr>
        <c:crossAx val="720854864"/>
        <c:crosses val="autoZero"/>
        <c:crossBetween val="between"/>
      </c:valAx>
      <c:catAx>
        <c:axId val="7208548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1" cap="flat">
            <a:solidFill>
              <a:srgbClr val="F2F2F2">
                <a:alpha val="54000"/>
              </a:srgbClr>
            </a:solidFill>
            <a:prstDash val="solid"/>
            <a:round/>
          </a:ln>
        </c:spPr>
        <c:txPr>
          <a:bodyPr lIns="0" tIns="0" rIns="0" bIns="0"/>
          <a:lstStyle/>
          <a:p>
            <a:pPr marL="0" marR="0" indent="0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sz="900" b="0" i="0" u="none" strike="noStrike" kern="1200" baseline="0">
                <a:solidFill>
                  <a:srgbClr val="FFFFFF"/>
                </a:solidFill>
                <a:latin typeface="Calibri"/>
                <a:ea typeface=""/>
                <a:cs typeface=""/>
              </a:defRPr>
            </a:pPr>
            <a:endParaRPr lang="en-US"/>
          </a:p>
        </c:txPr>
        <c:crossAx val="720854032"/>
        <c:crosses val="autoZero"/>
        <c:auto val="1"/>
        <c:lblAlgn val="ctr"/>
        <c:lblOffset val="100"/>
        <c:noMultiLvlLbl val="0"/>
      </c:catAx>
      <c:spPr>
        <a:noFill/>
        <a:ln>
          <a:noFill/>
        </a:ln>
      </c:spPr>
    </c:plotArea>
    <c:plotVisOnly val="1"/>
    <c:dispBlanksAs val="gap"/>
    <c:showDLblsOverMax val="0"/>
  </c:chart>
  <c:spPr>
    <a:gradFill>
      <a:gsLst>
        <a:gs pos="0">
          <a:srgbClr val="595959"/>
        </a:gs>
        <a:gs pos="100000">
          <a:srgbClr val="262626"/>
        </a:gs>
      </a:gsLst>
      <a:path path="circle">
        <a:fillToRect l="50000" t="50000" r="50000" b="50000"/>
      </a:path>
    </a:gradFill>
    <a:ln>
      <a:noFill/>
    </a:ln>
  </c:spPr>
  <c:txPr>
    <a:bodyPr lIns="0" tIns="0" rIns="0" bIns="0"/>
    <a:lstStyle/>
    <a:p>
      <a:pPr marL="0" marR="0" indent="0" defTabSz="914400" fontAlgn="auto" hangingPunct="1">
        <a:lnSpc>
          <a:spcPct val="100000"/>
        </a:lnSpc>
        <a:spcBef>
          <a:spcPts val="0"/>
        </a:spcBef>
        <a:spcAft>
          <a:spcPts val="0"/>
        </a:spcAft>
        <a:tabLst/>
        <a:defRPr lang="es-ES" sz="1000" b="0" i="0" u="none" strike="noStrike" kern="1200" baseline="0">
          <a:solidFill>
            <a:srgbClr val="000000"/>
          </a:solidFill>
          <a:latin typeface="Calibri"/>
          <a:ea typeface=""/>
          <a:cs typeface="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title>
      <c:tx>
        <c:rich>
          <a:bodyPr lIns="0" tIns="0" rIns="0" bIns="0"/>
          <a:lstStyle/>
          <a:p>
            <a:pPr marL="0" marR="0" indent="0" algn="ctr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sz="2000" b="1" i="0" u="none" strike="noStrike" kern="1200" spc="100" baseline="0">
                <a:solidFill>
                  <a:srgbClr val="F2F2F2"/>
                </a:solidFill>
                <a:effectLst>
                  <a:outerShdw dist="38103" dir="5400000">
                    <a:srgbClr val="000000"/>
                  </a:outerShdw>
                </a:effectLst>
                <a:latin typeface="Calibri"/>
                <a:ea typeface=""/>
                <a:cs typeface=""/>
              </a:defRPr>
            </a:pPr>
            <a:r>
              <a:rPr lang="en-US" sz="2000" b="1" i="0" u="none" strike="noStrike" kern="1200" cap="none" spc="100" baseline="0">
                <a:solidFill>
                  <a:srgbClr val="F2F2F2"/>
                </a:solidFill>
                <a:effectLst>
                  <a:outerShdw dist="38103" dir="5400000">
                    <a:srgbClr val="000000"/>
                  </a:outerShdw>
                </a:effectLst>
                <a:uFillTx/>
                <a:latin typeface="Calibri"/>
                <a:ea typeface=""/>
                <a:cs typeface=""/>
              </a:rPr>
              <a:t>Dirección Técnica</a:t>
            </a:r>
          </a:p>
        </c:rich>
      </c:tx>
      <c:layout>
        <c:manualLayout>
          <c:xMode val="edge"/>
          <c:yMode val="edge"/>
          <c:x val="0.64057864229644546"/>
          <c:y val="0.17545063635041566"/>
        </c:manualLayout>
      </c:layout>
      <c:overlay val="0"/>
      <c:spPr>
        <a:noFill/>
        <a:ln>
          <a:noFill/>
        </a:ln>
      </c:spPr>
    </c:title>
    <c:autoTitleDeleted val="0"/>
    <c:view3D>
      <c:rotX val="29"/>
      <c:rotY val="360"/>
      <c:rAngAx val="0"/>
    </c:view3D>
    <c:floor>
      <c:thickness val="0"/>
      <c:spPr>
        <a:noFill/>
        <a:ln>
          <a:noFill/>
        </a:ln>
      </c:spPr>
    </c:floor>
    <c:sideWall>
      <c:thickness val="0"/>
      <c:spPr>
        <a:noFill/>
        <a:ln>
          <a:noFill/>
        </a:ln>
      </c:spPr>
    </c:sideWall>
    <c:backWall>
      <c:thickness val="0"/>
      <c:spPr>
        <a:noFill/>
        <a:ln>
          <a:noFill/>
        </a:ln>
      </c:spPr>
    </c:backWall>
    <c:plotArea>
      <c:layout>
        <c:manualLayout>
          <c:xMode val="edge"/>
          <c:yMode val="edge"/>
          <c:x val="6.5235250042235779E-2"/>
          <c:y val="7.7784808847060918E-2"/>
          <c:w val="0.56911227207548254"/>
          <c:h val="0.44057095567448229"/>
        </c:manualLayout>
      </c:layout>
      <c:pie3DChart>
        <c:varyColors val="1"/>
        <c:ser>
          <c:idx val="0"/>
          <c:order val="0"/>
          <c:dPt>
            <c:idx val="0"/>
            <c:bubble3D val="0"/>
            <c:spPr>
              <a:gradFill>
                <a:gsLst>
                  <a:gs pos="0">
                    <a:srgbClr val="71A6DB"/>
                  </a:gs>
                  <a:gs pos="100000">
                    <a:srgbClr val="559BDB"/>
                  </a:gs>
                </a:gsLst>
                <a:lin ang="5400000"/>
              </a:gradFill>
              <a:ln>
                <a:noFill/>
              </a:ln>
              <a:effectLst>
                <a:outerShdw dist="19046" dir="5400000" algn="tl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0-9B23-4D0F-AA58-57A5A265E69B}"/>
              </c:ext>
            </c:extLst>
          </c:dPt>
          <c:dPt>
            <c:idx val="1"/>
            <c:bubble3D val="0"/>
            <c:spPr>
              <a:gradFill>
                <a:gsLst>
                  <a:gs pos="0">
                    <a:srgbClr val="F18C55"/>
                  </a:gs>
                  <a:gs pos="100000">
                    <a:srgbClr val="F67B28"/>
                  </a:gs>
                </a:gsLst>
                <a:lin ang="5400000"/>
              </a:gradFill>
              <a:ln>
                <a:noFill/>
              </a:ln>
              <a:effectLst>
                <a:outerShdw dist="19046" dir="5400000" algn="tl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9B23-4D0F-AA58-57A5A265E69B}"/>
              </c:ext>
            </c:extLst>
          </c:dPt>
          <c:dPt>
            <c:idx val="2"/>
            <c:bubble3D val="0"/>
            <c:spPr>
              <a:gradFill>
                <a:gsLst>
                  <a:gs pos="0">
                    <a:srgbClr val="AFAFAF"/>
                  </a:gs>
                  <a:gs pos="100000">
                    <a:srgbClr val="A5A5A5"/>
                  </a:gs>
                </a:gsLst>
                <a:lin ang="5400000"/>
              </a:gradFill>
              <a:ln>
                <a:noFill/>
              </a:ln>
              <a:effectLst>
                <a:outerShdw dist="19046" dir="5400000" algn="tl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2-9B23-4D0F-AA58-57A5A265E69B}"/>
              </c:ext>
            </c:extLst>
          </c:dPt>
          <c:dPt>
            <c:idx val="3"/>
            <c:bubble3D val="0"/>
            <c:spPr>
              <a:gradFill>
                <a:gsLst>
                  <a:gs pos="0">
                    <a:srgbClr val="FFC746"/>
                  </a:gs>
                  <a:gs pos="100000">
                    <a:srgbClr val="FFC600"/>
                  </a:gs>
                </a:gsLst>
                <a:lin ang="5400000"/>
              </a:gradFill>
              <a:ln>
                <a:noFill/>
              </a:ln>
              <a:effectLst>
                <a:outerShdw dist="19046" dir="5400000" algn="tl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9B23-4D0F-AA58-57A5A265E69B}"/>
              </c:ext>
            </c:extLst>
          </c:dPt>
          <c:dPt>
            <c:idx val="4"/>
            <c:bubble3D val="0"/>
            <c:spPr>
              <a:gradFill>
                <a:gsLst>
                  <a:gs pos="0">
                    <a:srgbClr val="6083CB"/>
                  </a:gs>
                  <a:gs pos="100000">
                    <a:srgbClr val="3E70CA"/>
                  </a:gs>
                </a:gsLst>
                <a:lin ang="5400000"/>
              </a:gradFill>
              <a:ln>
                <a:noFill/>
              </a:ln>
              <a:effectLst>
                <a:outerShdw dist="19046" dir="5400000" algn="tl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4-9B23-4D0F-AA58-57A5A265E69B}"/>
              </c:ext>
            </c:extLst>
          </c:dPt>
          <c:dPt>
            <c:idx val="5"/>
            <c:bubble3D val="0"/>
            <c:spPr>
              <a:gradFill>
                <a:gsLst>
                  <a:gs pos="0">
                    <a:srgbClr val="81B861"/>
                  </a:gs>
                  <a:gs pos="100000">
                    <a:srgbClr val="6FB242"/>
                  </a:gs>
                </a:gsLst>
                <a:lin ang="5400000"/>
              </a:gradFill>
              <a:ln>
                <a:noFill/>
              </a:ln>
              <a:effectLst>
                <a:outerShdw dist="19046" dir="5400000" algn="tl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9B23-4D0F-AA58-57A5A265E69B}"/>
              </c:ext>
            </c:extLst>
          </c:dPt>
          <c:dPt>
            <c:idx val="6"/>
            <c:bubble3D val="0"/>
            <c:spPr>
              <a:gradFill>
                <a:gsLst>
                  <a:gs pos="0">
                    <a:srgbClr val="4E729F"/>
                  </a:gs>
                  <a:gs pos="100000">
                    <a:srgbClr val="205E97"/>
                  </a:gs>
                </a:gsLst>
                <a:lin ang="5400000"/>
              </a:gradFill>
              <a:ln>
                <a:noFill/>
              </a:ln>
              <a:effectLst>
                <a:outerShdw dist="19046" dir="5400000" algn="tl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6-9B23-4D0F-AA58-57A5A265E69B}"/>
              </c:ext>
            </c:extLst>
          </c:dPt>
          <c:dPt>
            <c:idx val="7"/>
            <c:bubble3D val="0"/>
            <c:spPr>
              <a:gradFill>
                <a:gsLst>
                  <a:gs pos="0">
                    <a:srgbClr val="AB6247"/>
                  </a:gs>
                  <a:gs pos="100000">
                    <a:srgbClr val="A54707"/>
                  </a:gs>
                </a:gsLst>
                <a:lin ang="5400000"/>
              </a:gradFill>
              <a:ln>
                <a:noFill/>
              </a:ln>
              <a:effectLst>
                <a:outerShdw dist="19046" dir="5400000" algn="tl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9B23-4D0F-AA58-57A5A265E69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lIns="0" tIns="0" rIns="0" bIns="0"/>
              <a:lstStyle/>
              <a:p>
                <a:pPr marL="0" marR="0" indent="0" algn="ctr" defTabSz="914400" fontAlgn="auto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tabLst/>
                  <a:defRPr sz="900" b="0" i="0" u="none" strike="noStrike" kern="1200" baseline="0">
                    <a:solidFill>
                      <a:srgbClr val="D9D9D9"/>
                    </a:solidFill>
                    <a:latin typeface="Calibri"/>
                    <a:ea typeface=""/>
                    <a:cs typeface="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eparator>; </c:separator>
            <c:showLeaderLines val="1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layout/>
              </c:ext>
            </c:extLst>
          </c:dLbls>
          <c:cat>
            <c:strRef>
              <c:f>'Enero-Marzo_2022'!$A$52:$A$59</c:f>
              <c:strCache>
                <c:ptCount val="8"/>
                <c:pt idx="0">
                  <c:v>Informe resultados técnicos general</c:v>
                </c:pt>
                <c:pt idx="1">
                  <c:v>Planos para Determinaciones de Àreas de Solares (Mensura Catasrales)</c:v>
                </c:pt>
                <c:pt idx="2">
                  <c:v>Determiación de área de Edificaciones de Proyectos Habitacionales y Locales Comerciales</c:v>
                </c:pt>
                <c:pt idx="3">
                  <c:v>Informe de determinaciones de área</c:v>
                </c:pt>
                <c:pt idx="4">
                  <c:v>Informes de determinacion de ubicación catastral</c:v>
                </c:pt>
                <c:pt idx="5">
                  <c:v>Informe de inspección para solucionar conflictos</c:v>
                </c:pt>
                <c:pt idx="6">
                  <c:v>Entrega de copias de certificaciones, entrega de expedientes originales</c:v>
                </c:pt>
                <c:pt idx="7">
                  <c:v>Informe de Investigacion de Estado en Bien Inmueble</c:v>
                </c:pt>
              </c:strCache>
            </c:strRef>
          </c:cat>
          <c:val>
            <c:numRef>
              <c:f>'Enero-Marzo_2022'!$B$52:$B$59</c:f>
              <c:numCache>
                <c:formatCode>General</c:formatCode>
                <c:ptCount val="8"/>
                <c:pt idx="0">
                  <c:v>232</c:v>
                </c:pt>
                <c:pt idx="1">
                  <c:v>278</c:v>
                </c:pt>
                <c:pt idx="2">
                  <c:v>71</c:v>
                </c:pt>
                <c:pt idx="3">
                  <c:v>24</c:v>
                </c:pt>
                <c:pt idx="4">
                  <c:v>144</c:v>
                </c:pt>
                <c:pt idx="5">
                  <c:v>59</c:v>
                </c:pt>
                <c:pt idx="6">
                  <c:v>59</c:v>
                </c:pt>
                <c:pt idx="7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5.8459184479130087E-2"/>
          <c:y val="0.25355847343723131"/>
        </c:manualLayout>
      </c:layout>
      <c:overlay val="0"/>
      <c:spPr>
        <a:noFill/>
        <a:ln>
          <a:noFill/>
        </a:ln>
      </c:spPr>
      <c:txPr>
        <a:bodyPr lIns="0" tIns="0" rIns="0" bIns="0"/>
        <a:lstStyle/>
        <a:p>
          <a:pPr marL="0" marR="0" indent="0" defTabSz="91440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tabLst/>
            <a:defRPr sz="900" b="0" i="0" u="none" strike="noStrike" kern="1200" baseline="0">
              <a:solidFill>
                <a:srgbClr val="D9D9D9"/>
              </a:solidFill>
              <a:latin typeface="Calibri"/>
              <a:ea typeface=""/>
              <a:cs typeface=""/>
            </a:defRPr>
          </a:pPr>
          <a:endParaRPr lang="en-US"/>
        </a:p>
      </c:txPr>
    </c:legend>
    <c:plotVisOnly val="1"/>
    <c:dispBlanksAs val="gap"/>
    <c:showDLblsOverMax val="0"/>
  </c:chart>
  <c:spPr>
    <a:gradFill>
      <a:gsLst>
        <a:gs pos="0">
          <a:srgbClr val="595959"/>
        </a:gs>
        <a:gs pos="100000">
          <a:srgbClr val="262626"/>
        </a:gs>
      </a:gsLst>
      <a:path path="circle">
        <a:fillToRect l="50000" t="50000" r="50000" b="50000"/>
      </a:path>
    </a:gradFill>
    <a:ln>
      <a:noFill/>
    </a:ln>
  </c:spPr>
  <c:txPr>
    <a:bodyPr lIns="0" tIns="0" rIns="0" bIns="0"/>
    <a:lstStyle/>
    <a:p>
      <a:pPr marL="0" marR="0" indent="0" defTabSz="914400" fontAlgn="auto" hangingPunct="1">
        <a:lnSpc>
          <a:spcPct val="100000"/>
        </a:lnSpc>
        <a:spcBef>
          <a:spcPts val="0"/>
        </a:spcBef>
        <a:spcAft>
          <a:spcPts val="0"/>
        </a:spcAft>
        <a:tabLst/>
        <a:defRPr lang="es-ES" sz="1000" b="0" i="0" u="none" strike="noStrike" kern="1200" baseline="0">
          <a:solidFill>
            <a:srgbClr val="000000"/>
          </a:solidFill>
          <a:latin typeface="Calibri"/>
          <a:ea typeface=""/>
          <a:cs typeface="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title>
      <c:tx>
        <c:rich>
          <a:bodyPr lIns="0" tIns="0" rIns="0" bIns="0"/>
          <a:lstStyle/>
          <a:p>
            <a:pPr marL="0" marR="0" indent="0" algn="ctr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sz="2000" b="1" i="0" u="none" strike="noStrike" kern="1200" baseline="0">
                <a:solidFill>
                  <a:srgbClr val="404040"/>
                </a:solidFill>
                <a:latin typeface="Calibri"/>
                <a:ea typeface=""/>
                <a:cs typeface=""/>
              </a:defRPr>
            </a:pPr>
            <a:r>
              <a:rPr lang="en-US" sz="2000" b="1" i="0" u="none" strike="noStrike" kern="1200" cap="none" spc="0" baseline="0">
                <a:solidFill>
                  <a:srgbClr val="404040"/>
                </a:solidFill>
                <a:uFillTx/>
                <a:latin typeface="Calibri"/>
                <a:ea typeface=""/>
                <a:cs typeface=""/>
              </a:rPr>
              <a:t>Dirección de Inventario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5B9BD5"/>
              </a:solidFill>
              <a:ln>
                <a:noFill/>
              </a:ln>
              <a:effectLst>
                <a:outerShdw dir="16200000" algn="tl">
                  <a:srgbClr val="000000">
                    <a:alpha val="20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0-833C-4B4E-A44F-15DB21DC98DE}"/>
              </c:ext>
            </c:extLst>
          </c:dPt>
          <c:dPt>
            <c:idx val="1"/>
            <c:bubble3D val="0"/>
            <c:spPr>
              <a:solidFill>
                <a:srgbClr val="ED7D31"/>
              </a:solidFill>
              <a:ln>
                <a:noFill/>
              </a:ln>
              <a:effectLst>
                <a:outerShdw dir="16200000" algn="tl">
                  <a:srgbClr val="000000">
                    <a:alpha val="20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833C-4B4E-A44F-15DB21DC98DE}"/>
              </c:ext>
            </c:extLst>
          </c:dPt>
          <c:dPt>
            <c:idx val="2"/>
            <c:bubble3D val="0"/>
            <c:spPr>
              <a:solidFill>
                <a:srgbClr val="A5A5A5"/>
              </a:solidFill>
              <a:ln>
                <a:noFill/>
              </a:ln>
              <a:effectLst>
                <a:outerShdw dir="16200000" algn="tl">
                  <a:srgbClr val="000000">
                    <a:alpha val="20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2-833C-4B4E-A44F-15DB21DC98DE}"/>
              </c:ext>
            </c:extLst>
          </c:dPt>
          <c:dPt>
            <c:idx val="3"/>
            <c:bubble3D val="0"/>
            <c:spPr>
              <a:solidFill>
                <a:srgbClr val="FFC000"/>
              </a:solidFill>
              <a:ln>
                <a:noFill/>
              </a:ln>
              <a:effectLst>
                <a:outerShdw dir="16200000" algn="tl">
                  <a:srgbClr val="000000">
                    <a:alpha val="20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833C-4B4E-A44F-15DB21DC98DE}"/>
              </c:ext>
            </c:extLst>
          </c:dPt>
          <c:dPt>
            <c:idx val="4"/>
            <c:bubble3D val="0"/>
            <c:spPr>
              <a:solidFill>
                <a:srgbClr val="4472C4"/>
              </a:solidFill>
              <a:ln>
                <a:noFill/>
              </a:ln>
              <a:effectLst>
                <a:outerShdw dir="16200000" algn="tl">
                  <a:srgbClr val="000000">
                    <a:alpha val="20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4-833C-4B4E-A44F-15DB21DC98DE}"/>
              </c:ext>
            </c:extLst>
          </c:dPt>
          <c:dPt>
            <c:idx val="5"/>
            <c:bubble3D val="0"/>
            <c:spPr>
              <a:solidFill>
                <a:srgbClr val="70AD47"/>
              </a:solidFill>
              <a:ln>
                <a:noFill/>
              </a:ln>
              <a:effectLst>
                <a:outerShdw dir="16200000" algn="tl">
                  <a:srgbClr val="000000">
                    <a:alpha val="20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833C-4B4E-A44F-15DB21DC98DE}"/>
              </c:ext>
            </c:extLst>
          </c:dPt>
          <c:dPt>
            <c:idx val="6"/>
            <c:bubble3D val="0"/>
            <c:spPr>
              <a:solidFill>
                <a:srgbClr val="255E91"/>
              </a:solidFill>
              <a:ln>
                <a:noFill/>
              </a:ln>
              <a:effectLst>
                <a:outerShdw dir="16200000" algn="tl">
                  <a:srgbClr val="000000">
                    <a:alpha val="20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6-833C-4B4E-A44F-15DB21DC98DE}"/>
              </c:ext>
            </c:extLst>
          </c:dPt>
          <c:dPt>
            <c:idx val="7"/>
            <c:bubble3D val="0"/>
            <c:spPr>
              <a:solidFill>
                <a:srgbClr val="9E480E"/>
              </a:solidFill>
              <a:ln>
                <a:noFill/>
              </a:ln>
              <a:effectLst>
                <a:outerShdw dir="16200000" algn="tl">
                  <a:srgbClr val="000000">
                    <a:alpha val="20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833C-4B4E-A44F-15DB21DC98DE}"/>
              </c:ext>
            </c:extLst>
          </c:dPt>
          <c:dPt>
            <c:idx val="8"/>
            <c:bubble3D val="0"/>
            <c:spPr>
              <a:solidFill>
                <a:srgbClr val="636363"/>
              </a:solidFill>
              <a:ln>
                <a:noFill/>
              </a:ln>
              <a:effectLst>
                <a:outerShdw dir="16200000" algn="tl">
                  <a:srgbClr val="000000">
                    <a:alpha val="20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8-833C-4B4E-A44F-15DB21DC98DE}"/>
              </c:ext>
            </c:extLst>
          </c:dPt>
          <c:dPt>
            <c:idx val="9"/>
            <c:bubble3D val="0"/>
            <c:spPr>
              <a:solidFill>
                <a:srgbClr val="997300"/>
              </a:solidFill>
              <a:ln>
                <a:noFill/>
              </a:ln>
              <a:effectLst>
                <a:outerShdw dir="16200000" algn="tl">
                  <a:srgbClr val="000000">
                    <a:alpha val="20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9-833C-4B4E-A44F-15DB21DC98DE}"/>
              </c:ext>
            </c:extLst>
          </c:dPt>
          <c:dPt>
            <c:idx val="10"/>
            <c:bubble3D val="0"/>
            <c:spPr>
              <a:solidFill>
                <a:srgbClr val="4472C4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A-833C-4B4E-A44F-15DB21DC98DE}"/>
              </c:ext>
            </c:extLst>
          </c:dPt>
          <c:dPt>
            <c:idx val="11"/>
            <c:bubble3D val="0"/>
            <c:spPr>
              <a:solidFill>
                <a:srgbClr val="70AD47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B-833C-4B4E-A44F-15DB21DC98DE}"/>
              </c:ext>
            </c:extLst>
          </c:dPt>
          <c:dPt>
            <c:idx val="12"/>
            <c:bubble3D val="0"/>
            <c:spPr>
              <a:solidFill>
                <a:srgbClr val="ADC6E5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C-833C-4B4E-A44F-15DB21DC98DE}"/>
              </c:ext>
            </c:extLst>
          </c:dPt>
          <c:dPt>
            <c:idx val="13"/>
            <c:bubble3D val="0"/>
            <c:spPr>
              <a:solidFill>
                <a:srgbClr val="F4B9A4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D-833C-4B4E-A44F-15DB21DC98DE}"/>
              </c:ext>
            </c:extLst>
          </c:dPt>
          <c:dPt>
            <c:idx val="14"/>
            <c:bubble3D val="0"/>
            <c:spPr>
              <a:solidFill>
                <a:srgbClr val="CBCBCB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E-833C-4B4E-A44F-15DB21DC98DE}"/>
              </c:ext>
            </c:extLst>
          </c:dPt>
          <c:dPt>
            <c:idx val="15"/>
            <c:bubble3D val="0"/>
            <c:spPr>
              <a:solidFill>
                <a:srgbClr val="FFD9A0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F-833C-4B4E-A44F-15DB21DC98DE}"/>
              </c:ext>
            </c:extLst>
          </c:dPt>
          <c:dPt>
            <c:idx val="16"/>
            <c:bubble3D val="0"/>
            <c:spPr>
              <a:solidFill>
                <a:srgbClr val="A7B5DB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10-833C-4B4E-A44F-15DB21DC98DE}"/>
              </c:ext>
            </c:extLst>
          </c:dPt>
          <c:dLbls>
            <c:dLbl>
              <c:idx val="0"/>
              <c:layout>
                <c:manualLayout>
                  <c:xMode val="edge"/>
                  <c:yMode val="edge"/>
                  <c:x val="0.21521584909080399"/>
                  <c:y val="0.6370895926607919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separator>; </c:separator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833C-4B4E-A44F-15DB21DC98DE}"/>
                </c:ext>
              </c:extLst>
            </c:dLbl>
            <c:dLbl>
              <c:idx val="1"/>
              <c:layout>
                <c:manualLayout>
                  <c:xMode val="edge"/>
                  <c:yMode val="edge"/>
                  <c:x val="0.14816384644272593"/>
                  <c:y val="0.6374998208280028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separator>; </c:separator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833C-4B4E-A44F-15DB21DC98DE}"/>
                </c:ext>
              </c:extLst>
            </c:dLbl>
            <c:dLbl>
              <c:idx val="3"/>
              <c:layout>
                <c:manualLayout>
                  <c:xMode val="edge"/>
                  <c:yMode val="edge"/>
                  <c:x val="6.2404063164265743E-2"/>
                  <c:y val="0.3221502416247942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separator>; </c:separator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833C-4B4E-A44F-15DB21DC98DE}"/>
                </c:ext>
              </c:extLst>
            </c:dLbl>
            <c:dLbl>
              <c:idx val="4"/>
              <c:layout>
                <c:manualLayout>
                  <c:xMode val="edge"/>
                  <c:yMode val="edge"/>
                  <c:x val="9.947090525828918E-2"/>
                  <c:y val="0.3308841446611489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separator>; </c:separator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4-833C-4B4E-A44F-15DB21DC98DE}"/>
                </c:ext>
              </c:extLst>
            </c:dLbl>
            <c:dLbl>
              <c:idx val="6"/>
              <c:layout>
                <c:manualLayout>
                  <c:xMode val="edge"/>
                  <c:yMode val="edge"/>
                  <c:x val="0.58878744173473074"/>
                  <c:y val="0.5998357472259633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separator>; </c:separator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6-833C-4B4E-A44F-15DB21DC98DE}"/>
                </c:ext>
              </c:extLst>
            </c:dLbl>
            <c:dLbl>
              <c:idx val="7"/>
              <c:layout>
                <c:manualLayout>
                  <c:xMode val="edge"/>
                  <c:yMode val="edge"/>
                  <c:x val="0.55019706930057721"/>
                  <c:y val="0.63969874070854404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separator>; </c:separator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7-833C-4B4E-A44F-15DB21DC98DE}"/>
                </c:ext>
              </c:extLst>
            </c:dLbl>
            <c:dLbl>
              <c:idx val="9"/>
              <c:layout>
                <c:manualLayout>
                  <c:xMode val="edge"/>
                  <c:yMode val="edge"/>
                  <c:x val="0.59359072922672895"/>
                  <c:y val="0.54017157308572139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separator>; </c:separator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9-833C-4B4E-A44F-15DB21DC98DE}"/>
                </c:ext>
              </c:extLst>
            </c:dLbl>
            <c:spPr>
              <a:blipFill>
                <a:blip xmlns:r="http://schemas.openxmlformats.org/officeDocument/2006/relationships" r:embed="rId1"/>
                <a:tile/>
              </a:blipFill>
              <a:ln>
                <a:noFill/>
              </a:ln>
              <a:effectLst>
                <a:outerShdw dist="38096" dir="2700000" algn="tl">
                  <a:srgbClr val="000000">
                    <a:alpha val="40000"/>
                  </a:srgbClr>
                </a:outerShdw>
              </a:effectLst>
            </c:spPr>
            <c:txPr>
              <a:bodyPr lIns="0" tIns="0" rIns="0" bIns="0"/>
              <a:lstStyle/>
              <a:p>
                <a:pPr marL="0" marR="0" indent="0" algn="ctr" defTabSz="914400" fontAlgn="auto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tabLst/>
                  <a:defRPr sz="1000" b="1" i="0" u="none" strike="noStrike" kern="1200" baseline="0">
                    <a:solidFill>
                      <a:srgbClr val="FFFFFF"/>
                    </a:solidFill>
                    <a:latin typeface="Calibri"/>
                    <a:ea typeface=""/>
                    <a:cs typeface="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eparator>; </c:separator>
            <c:showLeaderLines val="1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layout/>
              </c:ext>
            </c:extLst>
          </c:dLbls>
          <c:cat>
            <c:strRef>
              <c:f>'Enero-Marzo_2022'!$A$27:$A$43</c:f>
              <c:strCache>
                <c:ptCount val="17"/>
                <c:pt idx="0">
                  <c:v>TESORERIA DE LA SEGURIDAD SOCIAL(TSS)</c:v>
                </c:pt>
                <c:pt idx="1">
                  <c:v>DIRECION GENERAL DE BIENES NACIONALES</c:v>
                </c:pt>
                <c:pt idx="2">
                  <c:v>CONTRALORIA GENERAL DE LA REPUBLICA DOMINICANA</c:v>
                </c:pt>
                <c:pt idx="3">
                  <c:v>MINISTERIO DE INDUSTRIA, COMERCIO Y MIPYMES</c:v>
                </c:pt>
                <c:pt idx="4">
                  <c:v>MINISTERIO DE INDUSTRIA, COMERCIO Y MIPYMES</c:v>
                </c:pt>
                <c:pt idx="5">
                  <c:v>DIRECCION GENERAL DE MINERIA</c:v>
                </c:pt>
                <c:pt idx="6">
                  <c:v>DIRECCION GENERAL DEL CATASTRO NACIONAL</c:v>
                </c:pt>
                <c:pt idx="7">
                  <c:v>BIENES NACIONALES</c:v>
                </c:pt>
                <c:pt idx="8">
                  <c:v>CAMBIO CLIMATICA</c:v>
                </c:pt>
                <c:pt idx="9">
                  <c:v>CONSEJO NACIONAL DE DISCAPACIDAD</c:v>
                </c:pt>
                <c:pt idx="10">
                  <c:v>BIENES NACIONALES</c:v>
                </c:pt>
                <c:pt idx="11">
                  <c:v>MINISTERIO DE INDUSTRIA Y COMERCIO Y MIPYMES</c:v>
                </c:pt>
                <c:pt idx="12">
                  <c:v>CONTRADORIA GENERAL DE LA REPUBLICA DOMINICANA</c:v>
                </c:pt>
                <c:pt idx="13">
                  <c:v>MINISTERIO DE RELACIONES EXTERIORES</c:v>
                </c:pt>
                <c:pt idx="14">
                  <c:v>MINISTERIO DE HACIENDA</c:v>
                </c:pt>
                <c:pt idx="15">
                  <c:v>TESORERIA DE LA SEGURIDADA SOCIAL (TSS)</c:v>
                </c:pt>
                <c:pt idx="16">
                  <c:v>DIRECCION GENERAL DE CONTABILIDAD GUBERNAMENTAL</c:v>
                </c:pt>
              </c:strCache>
            </c:strRef>
          </c:cat>
          <c:val>
            <c:numRef>
              <c:f>'Enero-Marzo_2022'!$B$27:$B$43</c:f>
              <c:numCache>
                <c:formatCode>General</c:formatCode>
                <c:ptCount val="17"/>
                <c:pt idx="0">
                  <c:v>10</c:v>
                </c:pt>
                <c:pt idx="1">
                  <c:v>12</c:v>
                </c:pt>
                <c:pt idx="2">
                  <c:v>23</c:v>
                </c:pt>
                <c:pt idx="3">
                  <c:v>1000</c:v>
                </c:pt>
                <c:pt idx="4">
                  <c:v>2000</c:v>
                </c:pt>
                <c:pt idx="5">
                  <c:v>1000</c:v>
                </c:pt>
                <c:pt idx="6">
                  <c:v>150</c:v>
                </c:pt>
                <c:pt idx="7">
                  <c:v>40</c:v>
                </c:pt>
                <c:pt idx="8">
                  <c:v>640</c:v>
                </c:pt>
                <c:pt idx="9">
                  <c:v>72</c:v>
                </c:pt>
                <c:pt idx="10" formatCode="#,##0">
                  <c:v>90</c:v>
                </c:pt>
                <c:pt idx="11">
                  <c:v>1498</c:v>
                </c:pt>
                <c:pt idx="12">
                  <c:v>36</c:v>
                </c:pt>
                <c:pt idx="13">
                  <c:v>365</c:v>
                </c:pt>
                <c:pt idx="14">
                  <c:v>500</c:v>
                </c:pt>
                <c:pt idx="15">
                  <c:v>3</c:v>
                </c:pt>
                <c:pt idx="16">
                  <c:v>100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</c:spPr>
    </c:plotArea>
    <c:legend>
      <c:legendPos val="r"/>
      <c:layout/>
      <c:overlay val="0"/>
      <c:spPr>
        <a:solidFill>
          <a:srgbClr val="F2F2F2">
            <a:alpha val="39000"/>
          </a:srgbClr>
        </a:solidFill>
        <a:ln>
          <a:noFill/>
        </a:ln>
      </c:spPr>
      <c:txPr>
        <a:bodyPr lIns="0" tIns="0" rIns="0" bIns="0"/>
        <a:lstStyle/>
        <a:p>
          <a:pPr marL="0" marR="0" indent="0" defTabSz="91440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tabLst/>
            <a:defRPr sz="900" b="0" i="0" u="none" strike="noStrike" kern="1200" baseline="0">
              <a:solidFill>
                <a:srgbClr val="404040"/>
              </a:solidFill>
              <a:latin typeface="Calibri"/>
              <a:ea typeface=""/>
              <a:cs typeface=""/>
            </a:defRPr>
          </a:pPr>
          <a:endParaRPr lang="en-US"/>
        </a:p>
      </c:txPr>
    </c:legend>
    <c:plotVisOnly val="1"/>
    <c:dispBlanksAs val="gap"/>
    <c:showDLblsOverMax val="0"/>
  </c:chart>
  <c:spPr>
    <a:gradFill>
      <a:gsLst>
        <a:gs pos="0">
          <a:srgbClr val="FFFFFF"/>
        </a:gs>
        <a:gs pos="100000">
          <a:srgbClr val="FFFFFF"/>
        </a:gs>
      </a:gsLst>
      <a:path path="circle">
        <a:fillToRect l="50000" t="-80000" r="50000" b="180000"/>
      </a:path>
    </a:gradFill>
    <a:ln w="9528" cap="flat">
      <a:solidFill>
        <a:srgbClr val="BFBFBF"/>
      </a:solidFill>
      <a:prstDash val="solid"/>
      <a:round/>
    </a:ln>
  </c:spPr>
  <c:txPr>
    <a:bodyPr lIns="0" tIns="0" rIns="0" bIns="0"/>
    <a:lstStyle/>
    <a:p>
      <a:pPr marL="0" marR="0" indent="0" defTabSz="914400" fontAlgn="auto" hangingPunct="1">
        <a:lnSpc>
          <a:spcPct val="100000"/>
        </a:lnSpc>
        <a:spcBef>
          <a:spcPts val="0"/>
        </a:spcBef>
        <a:spcAft>
          <a:spcPts val="0"/>
        </a:spcAft>
        <a:tabLst/>
        <a:defRPr lang="es-ES" sz="900" b="0" i="0" u="none" strike="noStrike" kern="1200" baseline="0">
          <a:solidFill>
            <a:srgbClr val="000000"/>
          </a:solidFill>
          <a:latin typeface="Calibri"/>
          <a:ea typeface=""/>
          <a:cs typeface="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title>
      <c:tx>
        <c:rich>
          <a:bodyPr lIns="0" tIns="0" rIns="0" bIns="0"/>
          <a:lstStyle/>
          <a:p>
            <a:pPr marL="0" marR="0" indent="0" algn="ctr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sz="1600" b="1" i="0" u="none" strike="noStrike" kern="1200" cap="none" spc="0" baseline="0">
                <a:solidFill>
                  <a:srgbClr val="000000"/>
                </a:solidFill>
                <a:latin typeface="Calibri Light"/>
                <a:ea typeface=""/>
                <a:cs typeface=""/>
              </a:defRPr>
            </a:pPr>
            <a:r>
              <a:rPr lang="en-US" sz="1600" b="1" i="0" u="none" strike="noStrike" kern="1200" cap="none" spc="0" baseline="0">
                <a:solidFill>
                  <a:srgbClr val="000000"/>
                </a:solidFill>
                <a:uFillTx/>
                <a:latin typeface="Calibri Light"/>
                <a:ea typeface=""/>
                <a:cs typeface=""/>
              </a:rPr>
              <a:t>Direcci</a:t>
            </a:r>
            <a:r>
              <a:rPr lang="ar-AE" sz="1600" b="1" i="0" u="none" strike="noStrike" kern="1200" cap="none" spc="0" baseline="0">
                <a:solidFill>
                  <a:srgbClr val="000000"/>
                </a:solidFill>
                <a:uFillTx/>
                <a:latin typeface="Calibri Light"/>
                <a:ea typeface=""/>
                <a:cs typeface=""/>
              </a:rPr>
              <a:t>ؚ</a:t>
            </a:r>
            <a:r>
              <a:rPr lang="en-US" sz="1600" b="1" i="0" u="none" strike="noStrike" kern="1200" cap="none" spc="0" baseline="0">
                <a:solidFill>
                  <a:srgbClr val="000000"/>
                </a:solidFill>
                <a:uFillTx/>
                <a:latin typeface="Calibri Light"/>
                <a:ea typeface=""/>
                <a:cs typeface=""/>
              </a:rPr>
              <a:t>ón de Inventario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'Enero-Marzo_2022'!$A$27:$A$27</c:f>
              <c:strCache>
                <c:ptCount val="1"/>
                <c:pt idx="0">
                  <c:v>TESORERIA DE LA SEGURIDAD SOCIAL(TSS)</c:v>
                </c:pt>
              </c:strCache>
            </c:strRef>
          </c:tx>
          <c:spPr>
            <a:solidFill>
              <a:srgbClr val="5B9BD5"/>
            </a:solidFill>
            <a:ln>
              <a:noFill/>
            </a:ln>
          </c:spPr>
          <c:invertIfNegative val="0"/>
          <c:val>
            <c:numRef>
              <c:f>'Enero-Marzo_2022'!$B$27:$B$27</c:f>
              <c:numCache>
                <c:formatCode>General</c:formatCode>
                <c:ptCount val="1"/>
                <c:pt idx="0">
                  <c:v>10</c:v>
                </c:pt>
              </c:numCache>
            </c:numRef>
          </c:val>
        </c:ser>
        <c:ser>
          <c:idx val="1"/>
          <c:order val="1"/>
          <c:tx>
            <c:strRef>
              <c:f>'Enero-Marzo_2022'!$A$28:$A$28</c:f>
              <c:strCache>
                <c:ptCount val="1"/>
                <c:pt idx="0">
                  <c:v>DIRECION GENERAL DE BIENES NACIONALES</c:v>
                </c:pt>
              </c:strCache>
            </c:strRef>
          </c:tx>
          <c:spPr>
            <a:solidFill>
              <a:srgbClr val="ED7D31"/>
            </a:solidFill>
            <a:ln>
              <a:noFill/>
            </a:ln>
          </c:spPr>
          <c:invertIfNegative val="0"/>
          <c:val>
            <c:numRef>
              <c:f>'Enero-Marzo_2022'!$B$28:$B$28</c:f>
              <c:numCache>
                <c:formatCode>General</c:formatCode>
                <c:ptCount val="1"/>
                <c:pt idx="0">
                  <c:v>12</c:v>
                </c:pt>
              </c:numCache>
            </c:numRef>
          </c:val>
        </c:ser>
        <c:ser>
          <c:idx val="2"/>
          <c:order val="2"/>
          <c:tx>
            <c:strRef>
              <c:f>'Enero-Marzo_2022'!$A$29:$A$29</c:f>
              <c:strCache>
                <c:ptCount val="1"/>
                <c:pt idx="0">
                  <c:v>CONTRALORIA GENERAL DE LA REPUBLICA DOMINICANA</c:v>
                </c:pt>
              </c:strCache>
            </c:strRef>
          </c:tx>
          <c:spPr>
            <a:solidFill>
              <a:srgbClr val="A5A5A5"/>
            </a:solidFill>
            <a:ln>
              <a:noFill/>
            </a:ln>
          </c:spPr>
          <c:invertIfNegative val="0"/>
          <c:val>
            <c:numRef>
              <c:f>'Enero-Marzo_2022'!$B$29:$B$29</c:f>
              <c:numCache>
                <c:formatCode>General</c:formatCode>
                <c:ptCount val="1"/>
                <c:pt idx="0">
                  <c:v>23</c:v>
                </c:pt>
              </c:numCache>
            </c:numRef>
          </c:val>
        </c:ser>
        <c:ser>
          <c:idx val="3"/>
          <c:order val="3"/>
          <c:tx>
            <c:strRef>
              <c:f>'Enero-Marzo_2022'!$A$30:$A$30</c:f>
              <c:strCache>
                <c:ptCount val="1"/>
                <c:pt idx="0">
                  <c:v>MINISTERIO DE INDUSTRIA, COMERCIO Y MIPYMES</c:v>
                </c:pt>
              </c:strCache>
            </c:strRef>
          </c:tx>
          <c:spPr>
            <a:solidFill>
              <a:srgbClr val="FFC000"/>
            </a:solidFill>
            <a:ln>
              <a:noFill/>
            </a:ln>
          </c:spPr>
          <c:invertIfNegative val="0"/>
          <c:val>
            <c:numRef>
              <c:f>'Enero-Marzo_2022'!$B$30:$B$30</c:f>
              <c:numCache>
                <c:formatCode>General</c:formatCode>
                <c:ptCount val="1"/>
                <c:pt idx="0">
                  <c:v>1000</c:v>
                </c:pt>
              </c:numCache>
            </c:numRef>
          </c:val>
        </c:ser>
        <c:ser>
          <c:idx val="4"/>
          <c:order val="4"/>
          <c:tx>
            <c:strRef>
              <c:f>'Enero-Marzo_2022'!$A$31:$A$31</c:f>
              <c:strCache>
                <c:ptCount val="1"/>
                <c:pt idx="0">
                  <c:v>MINISTERIO DE INDUSTRIA, COMERCIO Y MIPYMES</c:v>
                </c:pt>
              </c:strCache>
            </c:strRef>
          </c:tx>
          <c:spPr>
            <a:solidFill>
              <a:srgbClr val="4472C4"/>
            </a:solidFill>
            <a:ln>
              <a:noFill/>
            </a:ln>
          </c:spPr>
          <c:invertIfNegative val="0"/>
          <c:val>
            <c:numRef>
              <c:f>'Enero-Marzo_2022'!$B$31:$B$31</c:f>
              <c:numCache>
                <c:formatCode>General</c:formatCode>
                <c:ptCount val="1"/>
                <c:pt idx="0">
                  <c:v>2000</c:v>
                </c:pt>
              </c:numCache>
            </c:numRef>
          </c:val>
        </c:ser>
        <c:ser>
          <c:idx val="5"/>
          <c:order val="5"/>
          <c:tx>
            <c:strRef>
              <c:f>'Enero-Marzo_2022'!$A$32:$A$32</c:f>
              <c:strCache>
                <c:ptCount val="1"/>
                <c:pt idx="0">
                  <c:v>DIRECCION GENERAL DE MINERIA</c:v>
                </c:pt>
              </c:strCache>
            </c:strRef>
          </c:tx>
          <c:spPr>
            <a:solidFill>
              <a:srgbClr val="70AD47"/>
            </a:solidFill>
            <a:ln>
              <a:noFill/>
            </a:ln>
          </c:spPr>
          <c:invertIfNegative val="0"/>
          <c:val>
            <c:numRef>
              <c:f>'Enero-Marzo_2022'!$B$32:$B$32</c:f>
              <c:numCache>
                <c:formatCode>General</c:formatCode>
                <c:ptCount val="1"/>
                <c:pt idx="0">
                  <c:v>1000</c:v>
                </c:pt>
              </c:numCache>
            </c:numRef>
          </c:val>
        </c:ser>
        <c:ser>
          <c:idx val="6"/>
          <c:order val="6"/>
          <c:tx>
            <c:strRef>
              <c:f>'Enero-Marzo_2022'!$A$33:$A$33</c:f>
              <c:strCache>
                <c:ptCount val="1"/>
                <c:pt idx="0">
                  <c:v>DIRECCION GENERAL DEL CATASTRO NACIONAL</c:v>
                </c:pt>
              </c:strCache>
            </c:strRef>
          </c:tx>
          <c:spPr>
            <a:solidFill>
              <a:srgbClr val="255E91"/>
            </a:solidFill>
            <a:ln>
              <a:noFill/>
            </a:ln>
          </c:spPr>
          <c:invertIfNegative val="0"/>
          <c:val>
            <c:numRef>
              <c:f>'Enero-Marzo_2022'!$B$33:$B$33</c:f>
              <c:numCache>
                <c:formatCode>General</c:formatCode>
                <c:ptCount val="1"/>
                <c:pt idx="0">
                  <c:v>150</c:v>
                </c:pt>
              </c:numCache>
            </c:numRef>
          </c:val>
        </c:ser>
        <c:ser>
          <c:idx val="7"/>
          <c:order val="7"/>
          <c:tx>
            <c:strRef>
              <c:f>'Enero-Marzo_2022'!$A$34:$A$34</c:f>
              <c:strCache>
                <c:ptCount val="1"/>
                <c:pt idx="0">
                  <c:v>BIENES NACIONALES</c:v>
                </c:pt>
              </c:strCache>
            </c:strRef>
          </c:tx>
          <c:spPr>
            <a:solidFill>
              <a:srgbClr val="9E480E"/>
            </a:solidFill>
            <a:ln>
              <a:noFill/>
            </a:ln>
          </c:spPr>
          <c:invertIfNegative val="0"/>
          <c:val>
            <c:numRef>
              <c:f>'Enero-Marzo_2022'!$B$34:$B$34</c:f>
              <c:numCache>
                <c:formatCode>General</c:formatCode>
                <c:ptCount val="1"/>
                <c:pt idx="0">
                  <c:v>40</c:v>
                </c:pt>
              </c:numCache>
            </c:numRef>
          </c:val>
        </c:ser>
        <c:ser>
          <c:idx val="8"/>
          <c:order val="8"/>
          <c:tx>
            <c:strRef>
              <c:f>'Enero-Marzo_2022'!$A$35:$A$35</c:f>
              <c:strCache>
                <c:ptCount val="1"/>
                <c:pt idx="0">
                  <c:v>CAMBIO CLIMATICA</c:v>
                </c:pt>
              </c:strCache>
            </c:strRef>
          </c:tx>
          <c:spPr>
            <a:solidFill>
              <a:srgbClr val="636363"/>
            </a:solidFill>
            <a:ln>
              <a:noFill/>
            </a:ln>
          </c:spPr>
          <c:invertIfNegative val="0"/>
          <c:val>
            <c:numRef>
              <c:f>'Enero-Marzo_2022'!$B$35:$B$35</c:f>
              <c:numCache>
                <c:formatCode>General</c:formatCode>
                <c:ptCount val="1"/>
                <c:pt idx="0">
                  <c:v>640</c:v>
                </c:pt>
              </c:numCache>
            </c:numRef>
          </c:val>
        </c:ser>
        <c:ser>
          <c:idx val="9"/>
          <c:order val="9"/>
          <c:tx>
            <c:strRef>
              <c:f>'Enero-Marzo_2022'!$A$36:$A$36</c:f>
              <c:strCache>
                <c:ptCount val="1"/>
                <c:pt idx="0">
                  <c:v>CONSEJO NACIONAL DE DISCAPACIDAD</c:v>
                </c:pt>
              </c:strCache>
            </c:strRef>
          </c:tx>
          <c:spPr>
            <a:solidFill>
              <a:srgbClr val="997300"/>
            </a:solidFill>
            <a:ln>
              <a:noFill/>
            </a:ln>
          </c:spPr>
          <c:invertIfNegative val="0"/>
          <c:val>
            <c:numRef>
              <c:f>'Enero-Marzo_2022'!$B$36:$B$36</c:f>
              <c:numCache>
                <c:formatCode>General</c:formatCode>
                <c:ptCount val="1"/>
                <c:pt idx="0">
                  <c:v>72</c:v>
                </c:pt>
              </c:numCache>
            </c:numRef>
          </c:val>
        </c:ser>
        <c:ser>
          <c:idx val="10"/>
          <c:order val="10"/>
          <c:tx>
            <c:strRef>
              <c:f>'Enero-Marzo_2022'!$A$37:$A$37</c:f>
              <c:strCache>
                <c:ptCount val="1"/>
                <c:pt idx="0">
                  <c:v>BIENES NACIONALES</c:v>
                </c:pt>
              </c:strCache>
            </c:strRef>
          </c:tx>
          <c:spPr>
            <a:solidFill>
              <a:srgbClr val="4472C4"/>
            </a:solidFill>
            <a:ln>
              <a:noFill/>
            </a:ln>
          </c:spPr>
          <c:invertIfNegative val="0"/>
          <c:val>
            <c:numRef>
              <c:f>'Enero-Marzo_2022'!$B$37:$B$37</c:f>
              <c:numCache>
                <c:formatCode>#,##0</c:formatCode>
                <c:ptCount val="1"/>
                <c:pt idx="0">
                  <c:v>90</c:v>
                </c:pt>
              </c:numCache>
            </c:numRef>
          </c:val>
        </c:ser>
        <c:ser>
          <c:idx val="11"/>
          <c:order val="11"/>
          <c:tx>
            <c:strRef>
              <c:f>'Enero-Marzo_2022'!$A$38:$A$38</c:f>
              <c:strCache>
                <c:ptCount val="1"/>
                <c:pt idx="0">
                  <c:v>MINISTERIO DE INDUSTRIA Y COMERCIO Y MIPYMES</c:v>
                </c:pt>
              </c:strCache>
            </c:strRef>
          </c:tx>
          <c:spPr>
            <a:solidFill>
              <a:srgbClr val="70AD47"/>
            </a:solidFill>
            <a:ln>
              <a:noFill/>
            </a:ln>
          </c:spPr>
          <c:invertIfNegative val="0"/>
          <c:val>
            <c:numRef>
              <c:f>'Enero-Marzo_2022'!$B$38:$B$38</c:f>
              <c:numCache>
                <c:formatCode>General</c:formatCode>
                <c:ptCount val="1"/>
                <c:pt idx="0">
                  <c:v>1498</c:v>
                </c:pt>
              </c:numCache>
            </c:numRef>
          </c:val>
        </c:ser>
        <c:ser>
          <c:idx val="12"/>
          <c:order val="12"/>
          <c:tx>
            <c:strRef>
              <c:f>'Enero-Marzo_2022'!$A$39:$A$39</c:f>
              <c:strCache>
                <c:ptCount val="1"/>
                <c:pt idx="0">
                  <c:v>CONTRADORIA GENERAL DE LA REPUBLICA DOMINICANA</c:v>
                </c:pt>
              </c:strCache>
            </c:strRef>
          </c:tx>
          <c:spPr>
            <a:solidFill>
              <a:srgbClr val="ADC6E5"/>
            </a:solidFill>
            <a:ln>
              <a:noFill/>
            </a:ln>
          </c:spPr>
          <c:invertIfNegative val="0"/>
          <c:val>
            <c:numRef>
              <c:f>'Enero-Marzo_2022'!$B$39:$B$39</c:f>
              <c:numCache>
                <c:formatCode>General</c:formatCode>
                <c:ptCount val="1"/>
                <c:pt idx="0">
                  <c:v>36</c:v>
                </c:pt>
              </c:numCache>
            </c:numRef>
          </c:val>
        </c:ser>
        <c:ser>
          <c:idx val="13"/>
          <c:order val="13"/>
          <c:tx>
            <c:strRef>
              <c:f>'Enero-Marzo_2022'!$A$40:$A$40</c:f>
              <c:strCache>
                <c:ptCount val="1"/>
                <c:pt idx="0">
                  <c:v>MINISTERIO DE RELACIONES EXTERIORES</c:v>
                </c:pt>
              </c:strCache>
            </c:strRef>
          </c:tx>
          <c:spPr>
            <a:solidFill>
              <a:srgbClr val="F4B9A4"/>
            </a:solidFill>
            <a:ln>
              <a:noFill/>
            </a:ln>
          </c:spPr>
          <c:invertIfNegative val="0"/>
          <c:val>
            <c:numRef>
              <c:f>'Enero-Marzo_2022'!$B$40:$B$40</c:f>
              <c:numCache>
                <c:formatCode>General</c:formatCode>
                <c:ptCount val="1"/>
                <c:pt idx="0">
                  <c:v>365</c:v>
                </c:pt>
              </c:numCache>
            </c:numRef>
          </c:val>
        </c:ser>
        <c:ser>
          <c:idx val="14"/>
          <c:order val="14"/>
          <c:tx>
            <c:strRef>
              <c:f>'Enero-Marzo_2022'!$A$41:$A$41</c:f>
              <c:strCache>
                <c:ptCount val="1"/>
                <c:pt idx="0">
                  <c:v>MINISTERIO DE HACIENDA</c:v>
                </c:pt>
              </c:strCache>
            </c:strRef>
          </c:tx>
          <c:spPr>
            <a:solidFill>
              <a:srgbClr val="CBCBCB"/>
            </a:solidFill>
            <a:ln>
              <a:noFill/>
            </a:ln>
          </c:spPr>
          <c:invertIfNegative val="0"/>
          <c:val>
            <c:numRef>
              <c:f>'Enero-Marzo_2022'!$B$41:$B$41</c:f>
              <c:numCache>
                <c:formatCode>General</c:formatCode>
                <c:ptCount val="1"/>
                <c:pt idx="0">
                  <c:v>500</c:v>
                </c:pt>
              </c:numCache>
            </c:numRef>
          </c:val>
        </c:ser>
        <c:ser>
          <c:idx val="15"/>
          <c:order val="15"/>
          <c:tx>
            <c:strRef>
              <c:f>'Enero-Marzo_2022'!$A$42:$A$42</c:f>
              <c:strCache>
                <c:ptCount val="1"/>
                <c:pt idx="0">
                  <c:v>TESORERIA DE LA SEGURIDADA SOCIAL (TSS)</c:v>
                </c:pt>
              </c:strCache>
            </c:strRef>
          </c:tx>
          <c:spPr>
            <a:solidFill>
              <a:srgbClr val="FFD9A0"/>
            </a:solidFill>
            <a:ln>
              <a:noFill/>
            </a:ln>
          </c:spPr>
          <c:invertIfNegative val="0"/>
          <c:val>
            <c:numRef>
              <c:f>'Enero-Marzo_2022'!$B$42:$B$42</c:f>
              <c:numCache>
                <c:formatCode>General</c:formatCode>
                <c:ptCount val="1"/>
                <c:pt idx="0">
                  <c:v>3</c:v>
                </c:pt>
              </c:numCache>
            </c:numRef>
          </c:val>
        </c:ser>
        <c:ser>
          <c:idx val="16"/>
          <c:order val="16"/>
          <c:tx>
            <c:strRef>
              <c:f>'Enero-Marzo_2022'!$A$43:$A$43</c:f>
              <c:strCache>
                <c:ptCount val="1"/>
                <c:pt idx="0">
                  <c:v>DIRECCION GENERAL DE CONTABILIDAD GUBERNAMENTAL</c:v>
                </c:pt>
              </c:strCache>
            </c:strRef>
          </c:tx>
          <c:spPr>
            <a:solidFill>
              <a:srgbClr val="A7B5DB"/>
            </a:solidFill>
            <a:ln>
              <a:noFill/>
            </a:ln>
          </c:spPr>
          <c:invertIfNegative val="0"/>
          <c:val>
            <c:numRef>
              <c:f>'Enero-Marzo_2022'!$B$43:$B$43</c:f>
              <c:numCache>
                <c:formatCode>General</c:formatCode>
                <c:ptCount val="1"/>
                <c:pt idx="0">
                  <c:v>100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67"/>
        <c:overlap val="-43"/>
        <c:axId val="719690144"/>
        <c:axId val="719685984"/>
      </c:barChart>
      <c:valAx>
        <c:axId val="719685984"/>
        <c:scaling>
          <c:orientation val="minMax"/>
        </c:scaling>
        <c:delete val="0"/>
        <c:axPos val="l"/>
        <c:majorGridlines>
          <c:spPr>
            <a:ln w="9528" cap="flat">
              <a:solidFill>
                <a:srgbClr val="D9D9D9"/>
              </a:solidFill>
              <a:prstDash val="solid"/>
              <a:round/>
            </a:ln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</c:spPr>
        <c:txPr>
          <a:bodyPr lIns="0" tIns="0" rIns="0" bIns="0"/>
          <a:lstStyle/>
          <a:p>
            <a:pPr marL="0" marR="0" indent="0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sz="900" b="0" i="0" u="none" strike="noStrike" kern="1200" baseline="0">
                <a:solidFill>
                  <a:srgbClr val="595959"/>
                </a:solidFill>
                <a:latin typeface="Calibri"/>
                <a:ea typeface=""/>
                <a:cs typeface=""/>
              </a:defRPr>
            </a:pPr>
            <a:endParaRPr lang="en-US"/>
          </a:p>
        </c:txPr>
        <c:crossAx val="719690144"/>
        <c:crosses val="autoZero"/>
        <c:crossBetween val="between"/>
      </c:valAx>
      <c:catAx>
        <c:axId val="719690144"/>
        <c:scaling>
          <c:orientation val="minMax"/>
        </c:scaling>
        <c:delete val="1"/>
        <c:axPos val="b"/>
        <c:majorGridlines>
          <c:spPr>
            <a:ln w="9528" cap="flat">
              <a:solidFill>
                <a:srgbClr val="D9D9D9"/>
              </a:solidFill>
              <a:prstDash val="solid"/>
              <a:round/>
            </a:ln>
          </c:spPr>
        </c:majorGridlines>
        <c:majorTickMark val="none"/>
        <c:minorTickMark val="none"/>
        <c:tickLblPos val="nextTo"/>
        <c:crossAx val="719685984"/>
        <c:crosses val="autoZero"/>
        <c:auto val="1"/>
        <c:lblAlgn val="ctr"/>
        <c:lblOffset val="100"/>
        <c:noMultiLvlLbl val="0"/>
      </c:catAx>
      <c:spPr>
        <a:blipFill>
          <a:blip xmlns:r="http://schemas.openxmlformats.org/officeDocument/2006/relationships" r:embed="rId1"/>
          <a:tile/>
        </a:blipFill>
        <a:ln>
          <a:noFill/>
        </a:ln>
      </c:spPr>
    </c:plotArea>
    <c:legend>
      <c:legendPos val="b"/>
      <c:layout/>
      <c:overlay val="0"/>
      <c:spPr>
        <a:noFill/>
        <a:ln>
          <a:noFill/>
        </a:ln>
      </c:spPr>
      <c:txPr>
        <a:bodyPr lIns="0" tIns="0" rIns="0" bIns="0"/>
        <a:lstStyle/>
        <a:p>
          <a:pPr marL="0" marR="0" indent="0" defTabSz="91440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tabLst/>
            <a:defRPr sz="900" b="0" i="0" u="none" strike="noStrike" kern="1200" baseline="0">
              <a:solidFill>
                <a:srgbClr val="595959"/>
              </a:solidFill>
              <a:latin typeface="Calibri"/>
              <a:ea typeface=""/>
              <a:cs typeface="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9528" cap="flat">
      <a:solidFill>
        <a:srgbClr val="D9D9D9"/>
      </a:solidFill>
      <a:prstDash val="solid"/>
      <a:round/>
    </a:ln>
  </c:spPr>
  <c:txPr>
    <a:bodyPr lIns="0" tIns="0" rIns="0" bIns="0"/>
    <a:lstStyle/>
    <a:p>
      <a:pPr marL="0" marR="0" indent="0" defTabSz="914400" fontAlgn="auto" hangingPunct="1">
        <a:lnSpc>
          <a:spcPct val="100000"/>
        </a:lnSpc>
        <a:spcBef>
          <a:spcPts val="0"/>
        </a:spcBef>
        <a:spcAft>
          <a:spcPts val="0"/>
        </a:spcAft>
        <a:tabLst/>
        <a:defRPr lang="es-ES" sz="900" b="0" i="0" u="none" strike="noStrike" kern="1200" baseline="0">
          <a:solidFill>
            <a:srgbClr val="000000"/>
          </a:solidFill>
          <a:latin typeface="Calibri"/>
          <a:ea typeface=""/>
          <a:cs typeface="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title>
      <c:tx>
        <c:rich>
          <a:bodyPr lIns="0" tIns="0" rIns="0" bIns="0"/>
          <a:lstStyle/>
          <a:p>
            <a:pPr marL="0" marR="0" indent="0" algn="ctr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sz="1400" b="1" i="0" u="none" strike="noStrike" kern="1200" spc="0" baseline="0">
                <a:solidFill>
                  <a:srgbClr val="595959"/>
                </a:solidFill>
                <a:latin typeface="Calibri"/>
                <a:ea typeface=""/>
                <a:cs typeface=""/>
              </a:defRPr>
            </a:pPr>
            <a:r>
              <a:rPr lang="en-US" sz="1400" b="1" i="0" u="none" strike="noStrike" kern="1200" cap="none" spc="0" baseline="0">
                <a:solidFill>
                  <a:srgbClr val="595959"/>
                </a:solidFill>
                <a:uFillTx/>
                <a:latin typeface="Calibri"/>
                <a:ea typeface=""/>
                <a:cs typeface=""/>
              </a:rPr>
              <a:t>Dirección Legal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'Enero-Marzo_2022'!$A$5:$A$5</c:f>
              <c:strCache>
                <c:ptCount val="1"/>
                <c:pt idx="0">
                  <c:v>Estatus Jurídico </c:v>
                </c:pt>
              </c:strCache>
            </c:strRef>
          </c:tx>
          <c:spPr>
            <a:solidFill>
              <a:srgbClr val="5B9BD5"/>
            </a:solidFill>
            <a:ln>
              <a:noFill/>
            </a:ln>
          </c:spPr>
          <c:invertIfNegative val="0"/>
          <c:val>
            <c:numRef>
              <c:f>'Enero-Marzo_2022'!$B$5:$B$5</c:f>
              <c:numCache>
                <c:formatCode>General</c:formatCode>
                <c:ptCount val="1"/>
                <c:pt idx="0">
                  <c:v>293</c:v>
                </c:pt>
              </c:numCache>
            </c:numRef>
          </c:val>
        </c:ser>
        <c:ser>
          <c:idx val="1"/>
          <c:order val="1"/>
          <c:tx>
            <c:strRef>
              <c:f>'Enero-Marzo_2022'!$A$6:$A$6</c:f>
              <c:strCache>
                <c:ptCount val="1"/>
                <c:pt idx="0">
                  <c:v>No Objeción a deslinde</c:v>
                </c:pt>
              </c:strCache>
            </c:strRef>
          </c:tx>
          <c:spPr>
            <a:solidFill>
              <a:srgbClr val="ED7D31"/>
            </a:solidFill>
            <a:ln>
              <a:noFill/>
            </a:ln>
          </c:spPr>
          <c:invertIfNegative val="0"/>
          <c:val>
            <c:numRef>
              <c:f>'Enero-Marzo_2022'!$B$6:$B$6</c:f>
              <c:numCache>
                <c:formatCode>General</c:formatCode>
                <c:ptCount val="1"/>
                <c:pt idx="0">
                  <c:v>32</c:v>
                </c:pt>
              </c:numCache>
            </c:numRef>
          </c:val>
        </c:ser>
        <c:ser>
          <c:idx val="2"/>
          <c:order val="2"/>
          <c:tx>
            <c:strRef>
              <c:f>'Enero-Marzo_2022'!$A$7:$A$7</c:f>
              <c:strCache>
                <c:ptCount val="1"/>
                <c:pt idx="0">
                  <c:v>Depósitos y transferencias</c:v>
                </c:pt>
              </c:strCache>
            </c:strRef>
          </c:tx>
          <c:spPr>
            <a:solidFill>
              <a:srgbClr val="A5A5A5"/>
            </a:solidFill>
            <a:ln>
              <a:noFill/>
            </a:ln>
          </c:spPr>
          <c:invertIfNegative val="0"/>
          <c:val>
            <c:numRef>
              <c:f>'Enero-Marzo_2022'!$B$7:$B$7</c:f>
              <c:numCache>
                <c:formatCode>General</c:formatCode>
                <c:ptCount val="1"/>
                <c:pt idx="0">
                  <c:v>2</c:v>
                </c:pt>
              </c:numCache>
            </c:numRef>
          </c:val>
        </c:ser>
        <c:ser>
          <c:idx val="3"/>
          <c:order val="3"/>
          <c:tx>
            <c:strRef>
              <c:f>'Enero-Marzo_2022'!$A$8:$A$8</c:f>
              <c:strCache>
                <c:ptCount val="1"/>
                <c:pt idx="0">
                  <c:v>Procesos de Litis </c:v>
                </c:pt>
              </c:strCache>
            </c:strRef>
          </c:tx>
          <c:spPr>
            <a:solidFill>
              <a:srgbClr val="FFC000"/>
            </a:solidFill>
            <a:ln>
              <a:noFill/>
            </a:ln>
          </c:spPr>
          <c:invertIfNegative val="0"/>
          <c:val>
            <c:numRef>
              <c:f>'Enero-Marzo_2022'!$B$8:$B$8</c:f>
              <c:numCache>
                <c:formatCode>General</c:formatCode>
                <c:ptCount val="1"/>
                <c:pt idx="0">
                  <c:v>10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22465120"/>
        <c:axId val="722460544"/>
      </c:barChart>
      <c:valAx>
        <c:axId val="722460544"/>
        <c:scaling>
          <c:orientation val="minMax"/>
        </c:scaling>
        <c:delete val="0"/>
        <c:axPos val="l"/>
        <c:majorGridlines>
          <c:spPr>
            <a:ln w="9528" cap="flat">
              <a:solidFill>
                <a:srgbClr val="D9D9D9"/>
              </a:solidFill>
              <a:prstDash val="solid"/>
              <a:round/>
            </a:ln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</c:spPr>
        <c:txPr>
          <a:bodyPr lIns="0" tIns="0" rIns="0" bIns="0"/>
          <a:lstStyle/>
          <a:p>
            <a:pPr marL="0" marR="0" indent="0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sz="900" b="0" i="0" u="none" strike="noStrike" kern="1200" baseline="0">
                <a:solidFill>
                  <a:srgbClr val="595959"/>
                </a:solidFill>
                <a:latin typeface="Calibri"/>
                <a:ea typeface=""/>
                <a:cs typeface=""/>
              </a:defRPr>
            </a:pPr>
            <a:endParaRPr lang="en-US"/>
          </a:p>
        </c:txPr>
        <c:crossAx val="722465120"/>
        <c:crosses val="autoZero"/>
        <c:crossBetween val="between"/>
      </c:valAx>
      <c:catAx>
        <c:axId val="722465120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8" cap="flat">
            <a:solidFill>
              <a:srgbClr val="D9D9D9"/>
            </a:solidFill>
            <a:prstDash val="solid"/>
            <a:round/>
          </a:ln>
        </c:spPr>
        <c:txPr>
          <a:bodyPr lIns="0" tIns="0" rIns="0" bIns="0"/>
          <a:lstStyle/>
          <a:p>
            <a:pPr marL="0" marR="0" indent="0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sz="900" b="0" i="0" u="none" strike="noStrike" kern="1200" baseline="0">
                <a:solidFill>
                  <a:srgbClr val="595959"/>
                </a:solidFill>
                <a:latin typeface="Calibri"/>
                <a:ea typeface=""/>
                <a:cs typeface=""/>
              </a:defRPr>
            </a:pPr>
            <a:endParaRPr lang="en-US"/>
          </a:p>
        </c:txPr>
        <c:crossAx val="722460544"/>
        <c:crosses val="autoZero"/>
        <c:auto val="1"/>
        <c:lblAlgn val="ctr"/>
        <c:lblOffset val="100"/>
        <c:noMultiLvlLbl val="0"/>
      </c:catAx>
      <c:spPr>
        <a:noFill/>
        <a:ln>
          <a:noFill/>
        </a:ln>
      </c:spPr>
    </c:plotArea>
    <c:legend>
      <c:legendPos val="b"/>
      <c:layout/>
      <c:overlay val="0"/>
      <c:spPr>
        <a:noFill/>
        <a:ln>
          <a:noFill/>
        </a:ln>
      </c:spPr>
      <c:txPr>
        <a:bodyPr lIns="0" tIns="0" rIns="0" bIns="0"/>
        <a:lstStyle/>
        <a:p>
          <a:pPr marL="0" marR="0" indent="0" defTabSz="91440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tabLst/>
            <a:defRPr sz="900" b="0" i="0" u="none" strike="noStrike" kern="1200" baseline="0">
              <a:solidFill>
                <a:srgbClr val="595959"/>
              </a:solidFill>
              <a:latin typeface="Calibri"/>
              <a:ea typeface=""/>
              <a:cs typeface="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9528" cap="flat">
      <a:solidFill>
        <a:srgbClr val="D9D9D9"/>
      </a:solidFill>
      <a:prstDash val="solid"/>
      <a:round/>
    </a:ln>
  </c:spPr>
  <c:txPr>
    <a:bodyPr lIns="0" tIns="0" rIns="0" bIns="0"/>
    <a:lstStyle/>
    <a:p>
      <a:pPr marL="0" marR="0" indent="0" defTabSz="914400" fontAlgn="auto" hangingPunct="1">
        <a:lnSpc>
          <a:spcPct val="100000"/>
        </a:lnSpc>
        <a:spcBef>
          <a:spcPts val="0"/>
        </a:spcBef>
        <a:spcAft>
          <a:spcPts val="0"/>
        </a:spcAft>
        <a:tabLst/>
        <a:defRPr lang="es-ES" sz="1000" b="0" i="0" u="none" strike="noStrike" kern="1200" baseline="0">
          <a:solidFill>
            <a:srgbClr val="000000"/>
          </a:solidFill>
          <a:latin typeface="Calibri"/>
          <a:ea typeface=""/>
          <a:cs typeface="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12</xdr:col>
      <xdr:colOff>657225</xdr:colOff>
      <xdr:row>2</xdr:row>
      <xdr:rowOff>161921</xdr:rowOff>
    </xdr:from>
    <xdr:ext cx="4819646" cy="2790821"/>
    <xdr:graphicFrame macro="">
      <xdr:nvGraphicFramePr>
        <xdr:cNvPr id="2" name="Gráfico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  <xdr:oneCellAnchor>
    <xdr:from>
      <xdr:col>2</xdr:col>
      <xdr:colOff>109252</xdr:colOff>
      <xdr:row>47</xdr:row>
      <xdr:rowOff>25630</xdr:rowOff>
    </xdr:from>
    <xdr:ext cx="7503740" cy="4592290"/>
    <xdr:graphicFrame macro="">
      <xdr:nvGraphicFramePr>
        <xdr:cNvPr id="6" name="Gráfico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oneCellAnchor>
  <xdr:oneCellAnchor>
    <xdr:from>
      <xdr:col>11</xdr:col>
      <xdr:colOff>746095</xdr:colOff>
      <xdr:row>47</xdr:row>
      <xdr:rowOff>9198</xdr:rowOff>
    </xdr:from>
    <xdr:ext cx="6978682" cy="4600218"/>
    <xdr:graphicFrame macro="">
      <xdr:nvGraphicFramePr>
        <xdr:cNvPr id="7" name="Gráfico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oneCellAnchor>
  <xdr:oneCellAnchor>
    <xdr:from>
      <xdr:col>3</xdr:col>
      <xdr:colOff>147300</xdr:colOff>
      <xdr:row>18</xdr:row>
      <xdr:rowOff>148315</xdr:rowOff>
    </xdr:from>
    <xdr:ext cx="7679533" cy="4953341"/>
    <xdr:graphicFrame macro="">
      <xdr:nvGraphicFramePr>
        <xdr:cNvPr id="4" name="Gráfico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oneCellAnchor>
  <xdr:oneCellAnchor>
    <xdr:from>
      <xdr:col>13</xdr:col>
      <xdr:colOff>129268</xdr:colOff>
      <xdr:row>18</xdr:row>
      <xdr:rowOff>187945</xdr:rowOff>
    </xdr:from>
    <xdr:ext cx="6121514" cy="4940247"/>
    <xdr:graphicFrame macro="">
      <xdr:nvGraphicFramePr>
        <xdr:cNvPr id="5" name="Gráfico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oneCellAnchor>
  <xdr:oneCellAnchor>
    <xdr:from>
      <xdr:col>3</xdr:col>
      <xdr:colOff>314325</xdr:colOff>
      <xdr:row>3</xdr:row>
      <xdr:rowOff>33339</xdr:rowOff>
    </xdr:from>
    <xdr:ext cx="6276971" cy="2681285"/>
    <xdr:graphicFrame macro="">
      <xdr:nvGraphicFramePr>
        <xdr:cNvPr id="3" name="Gráfico 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76"/>
  <sheetViews>
    <sheetView tabSelected="1" workbookViewId="0">
      <selection sqref="A1:U2"/>
    </sheetView>
  </sheetViews>
  <sheetFormatPr baseColWidth="10" defaultColWidth="11.85546875" defaultRowHeight="14.45" x14ac:dyDescent="0.25"/>
  <cols>
    <col min="1" max="1" width="55.7109375" customWidth="1"/>
    <col min="2" max="2" width="11.85546875" customWidth="1"/>
  </cols>
  <sheetData>
    <row r="1" spans="1:21" ht="15.75" thickBot="1" x14ac:dyDescent="0.3">
      <c r="A1" s="39" t="s">
        <v>0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39"/>
    </row>
    <row r="2" spans="1:21" ht="15.75" thickBot="1" x14ac:dyDescent="0.3">
      <c r="A2" s="39"/>
      <c r="B2" s="39"/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  <c r="R2" s="39"/>
      <c r="S2" s="39"/>
      <c r="T2" s="39"/>
      <c r="U2" s="39"/>
    </row>
    <row r="3" spans="1:21" ht="15.75" thickBot="1" x14ac:dyDescent="0.3">
      <c r="A3" s="1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3"/>
    </row>
    <row r="4" spans="1:21" ht="23.25" thickBot="1" x14ac:dyDescent="0.35">
      <c r="A4" s="40" t="s">
        <v>1</v>
      </c>
      <c r="B4" s="40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3"/>
    </row>
    <row r="5" spans="1:21" ht="15" x14ac:dyDescent="0.25">
      <c r="A5" s="4" t="s">
        <v>2</v>
      </c>
      <c r="B5" s="5">
        <v>293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3"/>
    </row>
    <row r="6" spans="1:21" ht="15" x14ac:dyDescent="0.25">
      <c r="A6" s="6" t="s">
        <v>3</v>
      </c>
      <c r="B6" s="7">
        <v>32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3"/>
    </row>
    <row r="7" spans="1:21" ht="15" x14ac:dyDescent="0.25">
      <c r="A7" s="6" t="s">
        <v>4</v>
      </c>
      <c r="B7" s="7">
        <v>2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3"/>
    </row>
    <row r="8" spans="1:21" ht="15" x14ac:dyDescent="0.25">
      <c r="A8" s="6" t="s">
        <v>5</v>
      </c>
      <c r="B8" s="7">
        <v>10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3"/>
    </row>
    <row r="9" spans="1:21" ht="15" x14ac:dyDescent="0.25">
      <c r="A9" s="1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3"/>
    </row>
    <row r="10" spans="1:21" ht="15" x14ac:dyDescent="0.25">
      <c r="A10" s="1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3"/>
    </row>
    <row r="11" spans="1:21" ht="15" x14ac:dyDescent="0.25">
      <c r="A11" s="1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3"/>
    </row>
    <row r="12" spans="1:21" ht="15" x14ac:dyDescent="0.25">
      <c r="A12" s="1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3"/>
    </row>
    <row r="13" spans="1:21" ht="15" x14ac:dyDescent="0.25">
      <c r="A13" s="1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3"/>
    </row>
    <row r="14" spans="1:21" ht="15" x14ac:dyDescent="0.25">
      <c r="A14" s="1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3"/>
    </row>
    <row r="15" spans="1:21" ht="15" x14ac:dyDescent="0.25">
      <c r="A15" s="1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3"/>
    </row>
    <row r="16" spans="1:21" ht="15" x14ac:dyDescent="0.25">
      <c r="A16" s="1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3"/>
    </row>
    <row r="17" spans="1:21" ht="15" x14ac:dyDescent="0.25">
      <c r="A17" s="1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3"/>
    </row>
    <row r="18" spans="1:21" ht="15.75" thickBot="1" x14ac:dyDescent="0.3">
      <c r="A18" s="1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3"/>
    </row>
    <row r="19" spans="1:21" ht="15" x14ac:dyDescent="0.25">
      <c r="A19" s="8"/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10"/>
    </row>
    <row r="20" spans="1:21" ht="15" x14ac:dyDescent="0.25">
      <c r="A20" s="1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3"/>
    </row>
    <row r="21" spans="1:21" ht="15" x14ac:dyDescent="0.25">
      <c r="A21" s="1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3"/>
    </row>
    <row r="22" spans="1:21" ht="15" x14ac:dyDescent="0.25">
      <c r="A22" s="41" t="s">
        <v>6</v>
      </c>
      <c r="B22" s="41"/>
      <c r="C22" s="41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3"/>
    </row>
    <row r="23" spans="1:21" ht="15" x14ac:dyDescent="0.25">
      <c r="A23" s="41"/>
      <c r="B23" s="41"/>
      <c r="C23" s="41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3"/>
    </row>
    <row r="24" spans="1:21" ht="15" x14ac:dyDescent="0.25">
      <c r="A24" s="41"/>
      <c r="B24" s="41"/>
      <c r="C24" s="41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3"/>
    </row>
    <row r="25" spans="1:21" s="14" customFormat="1" ht="15.75" thickBot="1" x14ac:dyDescent="0.3">
      <c r="A25" s="11"/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3"/>
    </row>
    <row r="26" spans="1:21" ht="19.5" thickBot="1" x14ac:dyDescent="0.35">
      <c r="A26" s="42" t="s">
        <v>7</v>
      </c>
      <c r="B26" s="42"/>
      <c r="C26" s="4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3"/>
    </row>
    <row r="27" spans="1:21" ht="15" x14ac:dyDescent="0.25">
      <c r="A27" s="15" t="s">
        <v>8</v>
      </c>
      <c r="B27" s="16">
        <v>10</v>
      </c>
      <c r="C27" s="17" t="s">
        <v>9</v>
      </c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3"/>
    </row>
    <row r="28" spans="1:21" ht="15" x14ac:dyDescent="0.25">
      <c r="A28" s="18" t="s">
        <v>10</v>
      </c>
      <c r="B28" s="19">
        <v>12</v>
      </c>
      <c r="C28" s="20" t="s">
        <v>9</v>
      </c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3"/>
    </row>
    <row r="29" spans="1:21" ht="15" x14ac:dyDescent="0.25">
      <c r="A29" s="18" t="s">
        <v>11</v>
      </c>
      <c r="B29" s="19">
        <v>23</v>
      </c>
      <c r="C29" s="20" t="s">
        <v>9</v>
      </c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3"/>
    </row>
    <row r="30" spans="1:21" ht="15" x14ac:dyDescent="0.25">
      <c r="A30" s="18" t="s">
        <v>12</v>
      </c>
      <c r="B30" s="19">
        <v>1000</v>
      </c>
      <c r="C30" s="20" t="s">
        <v>9</v>
      </c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3"/>
    </row>
    <row r="31" spans="1:21" ht="15" x14ac:dyDescent="0.25">
      <c r="A31" s="21" t="s">
        <v>12</v>
      </c>
      <c r="B31" s="22">
        <v>2000</v>
      </c>
      <c r="C31" s="23" t="s">
        <v>13</v>
      </c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3"/>
    </row>
    <row r="32" spans="1:21" ht="15" x14ac:dyDescent="0.25">
      <c r="A32" s="18" t="s">
        <v>14</v>
      </c>
      <c r="B32" s="19">
        <v>1000</v>
      </c>
      <c r="C32" s="23" t="s">
        <v>13</v>
      </c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3"/>
    </row>
    <row r="33" spans="1:21" ht="15" x14ac:dyDescent="0.25">
      <c r="A33" s="18" t="s">
        <v>15</v>
      </c>
      <c r="B33" s="19">
        <v>150</v>
      </c>
      <c r="C33" s="23" t="s">
        <v>13</v>
      </c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3"/>
    </row>
    <row r="34" spans="1:21" ht="15" x14ac:dyDescent="0.25">
      <c r="A34" s="18" t="s">
        <v>16</v>
      </c>
      <c r="B34" s="19">
        <v>40</v>
      </c>
      <c r="C34" s="23" t="s">
        <v>13</v>
      </c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3"/>
    </row>
    <row r="35" spans="1:21" ht="15" x14ac:dyDescent="0.25">
      <c r="A35" s="18" t="s">
        <v>17</v>
      </c>
      <c r="B35" s="19">
        <v>640</v>
      </c>
      <c r="C35" s="23" t="s">
        <v>13</v>
      </c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3"/>
    </row>
    <row r="36" spans="1:21" ht="15" x14ac:dyDescent="0.25">
      <c r="A36" s="24" t="s">
        <v>18</v>
      </c>
      <c r="B36" s="25">
        <f>72</f>
        <v>72</v>
      </c>
      <c r="C36" s="20" t="s">
        <v>19</v>
      </c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3"/>
    </row>
    <row r="37" spans="1:21" ht="15" x14ac:dyDescent="0.25">
      <c r="A37" s="24" t="s">
        <v>16</v>
      </c>
      <c r="B37" s="26">
        <f>90</f>
        <v>90</v>
      </c>
      <c r="C37" s="20" t="s">
        <v>19</v>
      </c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3"/>
    </row>
    <row r="38" spans="1:21" ht="15" x14ac:dyDescent="0.25">
      <c r="A38" s="24" t="s">
        <v>20</v>
      </c>
      <c r="B38" s="25">
        <f>1498</f>
        <v>1498</v>
      </c>
      <c r="C38" s="20" t="s">
        <v>19</v>
      </c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3"/>
    </row>
    <row r="39" spans="1:21" ht="15" x14ac:dyDescent="0.25">
      <c r="A39" s="24" t="s">
        <v>21</v>
      </c>
      <c r="B39" s="25">
        <v>36</v>
      </c>
      <c r="C39" s="20" t="s">
        <v>19</v>
      </c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3"/>
    </row>
    <row r="40" spans="1:21" ht="15" x14ac:dyDescent="0.25">
      <c r="A40" s="24" t="s">
        <v>22</v>
      </c>
      <c r="B40" s="25">
        <v>365</v>
      </c>
      <c r="C40" s="20" t="s">
        <v>19</v>
      </c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3"/>
    </row>
    <row r="41" spans="1:21" ht="15" x14ac:dyDescent="0.25">
      <c r="A41" s="24" t="s">
        <v>23</v>
      </c>
      <c r="B41" s="25">
        <v>500</v>
      </c>
      <c r="C41" s="20" t="s">
        <v>19</v>
      </c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3"/>
    </row>
    <row r="42" spans="1:21" ht="15" x14ac:dyDescent="0.25">
      <c r="A42" s="24" t="s">
        <v>24</v>
      </c>
      <c r="B42" s="25">
        <v>3</v>
      </c>
      <c r="C42" s="20" t="s">
        <v>19</v>
      </c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3"/>
    </row>
    <row r="43" spans="1:21" ht="15" thickBot="1" x14ac:dyDescent="0.25">
      <c r="A43" s="27" t="s">
        <v>25</v>
      </c>
      <c r="B43" s="28">
        <v>100</v>
      </c>
      <c r="C43" s="29" t="s">
        <v>19</v>
      </c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3"/>
    </row>
    <row r="44" spans="1:21" ht="15" x14ac:dyDescent="0.25">
      <c r="A44" s="30"/>
      <c r="B44" s="31"/>
      <c r="C44" s="3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3"/>
    </row>
    <row r="45" spans="1:21" ht="15" x14ac:dyDescent="0.25">
      <c r="A45" s="30"/>
      <c r="B45" s="31"/>
      <c r="C45" s="3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3"/>
    </row>
    <row r="46" spans="1:21" ht="15" thickBot="1" x14ac:dyDescent="0.25">
      <c r="A46" s="33"/>
      <c r="B46" s="34"/>
      <c r="C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5"/>
    </row>
    <row r="47" spans="1:21" ht="15" x14ac:dyDescent="0.25">
      <c r="A47" s="1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3"/>
    </row>
    <row r="48" spans="1:21" ht="15" x14ac:dyDescent="0.25">
      <c r="A48" s="1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3"/>
    </row>
    <row r="49" spans="1:21" ht="15" x14ac:dyDescent="0.25">
      <c r="A49" s="1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3"/>
    </row>
    <row r="50" spans="1:21" ht="15.75" thickBot="1" x14ac:dyDescent="0.3">
      <c r="A50" s="1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3"/>
    </row>
    <row r="51" spans="1:21" ht="19.5" thickBot="1" x14ac:dyDescent="0.35">
      <c r="A51" s="43" t="s">
        <v>26</v>
      </c>
      <c r="B51" s="43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3"/>
    </row>
    <row r="52" spans="1:21" ht="15" x14ac:dyDescent="0.25">
      <c r="A52" s="36" t="s">
        <v>27</v>
      </c>
      <c r="B52" s="37">
        <v>232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3"/>
    </row>
    <row r="53" spans="1:21" ht="15" x14ac:dyDescent="0.25">
      <c r="A53" s="38" t="s">
        <v>28</v>
      </c>
      <c r="B53" s="7">
        <v>278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3"/>
    </row>
    <row r="54" spans="1:21" ht="15" x14ac:dyDescent="0.25">
      <c r="A54" s="38" t="s">
        <v>29</v>
      </c>
      <c r="B54" s="7">
        <v>71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3"/>
    </row>
    <row r="55" spans="1:21" ht="15" x14ac:dyDescent="0.25">
      <c r="A55" s="38" t="s">
        <v>30</v>
      </c>
      <c r="B55" s="7">
        <v>24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3"/>
    </row>
    <row r="56" spans="1:21" ht="15" x14ac:dyDescent="0.25">
      <c r="A56" s="38" t="s">
        <v>31</v>
      </c>
      <c r="B56" s="7">
        <v>144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3"/>
    </row>
    <row r="57" spans="1:21" ht="15" x14ac:dyDescent="0.25">
      <c r="A57" s="38" t="s">
        <v>32</v>
      </c>
      <c r="B57" s="7">
        <v>59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3"/>
    </row>
    <row r="58" spans="1:21" ht="15" x14ac:dyDescent="0.25">
      <c r="A58" s="38" t="s">
        <v>33</v>
      </c>
      <c r="B58" s="7">
        <v>59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3"/>
    </row>
    <row r="59" spans="1:21" ht="15" x14ac:dyDescent="0.25">
      <c r="A59" s="38" t="s">
        <v>34</v>
      </c>
      <c r="B59" s="7">
        <v>1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3"/>
    </row>
    <row r="60" spans="1:21" ht="15" x14ac:dyDescent="0.25">
      <c r="A60" s="1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3"/>
    </row>
    <row r="61" spans="1:21" ht="15" x14ac:dyDescent="0.25">
      <c r="A61" s="1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3"/>
    </row>
    <row r="62" spans="1:21" ht="15" x14ac:dyDescent="0.25">
      <c r="A62" s="1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3"/>
    </row>
    <row r="63" spans="1:21" ht="15" x14ac:dyDescent="0.25">
      <c r="A63" s="1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3"/>
    </row>
    <row r="64" spans="1:21" ht="15" x14ac:dyDescent="0.25">
      <c r="A64" s="1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3"/>
    </row>
    <row r="65" spans="1:21" ht="15" x14ac:dyDescent="0.25">
      <c r="A65" s="1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3"/>
    </row>
    <row r="66" spans="1:21" ht="15" x14ac:dyDescent="0.25">
      <c r="A66" s="1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3"/>
    </row>
    <row r="67" spans="1:21" ht="15" x14ac:dyDescent="0.25">
      <c r="A67" s="1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3"/>
    </row>
    <row r="68" spans="1:21" ht="15" x14ac:dyDescent="0.25">
      <c r="A68" s="1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3"/>
    </row>
    <row r="69" spans="1:21" ht="15" thickBot="1" x14ac:dyDescent="0.25">
      <c r="A69" s="33"/>
      <c r="B69" s="34"/>
      <c r="C69" s="34"/>
      <c r="D69" s="34"/>
      <c r="E69" s="34"/>
      <c r="F69" s="34"/>
      <c r="G69" s="34"/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5"/>
    </row>
    <row r="70" spans="1:21" ht="15" x14ac:dyDescent="0.25"/>
    <row r="71" spans="1:21" ht="15" x14ac:dyDescent="0.25"/>
    <row r="72" spans="1:21" ht="15" x14ac:dyDescent="0.25"/>
    <row r="73" spans="1:21" ht="15" x14ac:dyDescent="0.25"/>
    <row r="74" spans="1:21" ht="15" x14ac:dyDescent="0.25"/>
    <row r="75" spans="1:21" ht="15" x14ac:dyDescent="0.25"/>
    <row r="76" spans="1:21" ht="15" x14ac:dyDescent="0.25"/>
  </sheetData>
  <mergeCells count="5">
    <mergeCell ref="A1:U2"/>
    <mergeCell ref="A4:B4"/>
    <mergeCell ref="A22:C24"/>
    <mergeCell ref="A26:C26"/>
    <mergeCell ref="A51:B51"/>
  </mergeCells>
  <printOptions horizontalCentered="1"/>
  <pageMargins left="0.23622047244094502" right="0.23622047244094502" top="0.74803149606299213" bottom="0.74803149606299213" header="0.31496062992126012" footer="0.31496062992126012"/>
  <pageSetup paperSize="0" scale="60" fitToWidth="0" fitToHeight="0" orientation="landscape" horizontalDpi="0" verticalDpi="0" copie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Enero-Marzo_2022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 Latitude E5570</dc:creator>
  <cp:lastModifiedBy>Elvidami</cp:lastModifiedBy>
  <cp:lastPrinted>2021-12-27T15:45:26Z</cp:lastPrinted>
  <dcterms:created xsi:type="dcterms:W3CDTF">2021-12-21T12:58:40Z</dcterms:created>
  <dcterms:modified xsi:type="dcterms:W3CDTF">2023-02-20T19:13:03Z</dcterms:modified>
</cp:coreProperties>
</file>