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 activeTab="1"/>
  </bookViews>
  <sheets>
    <sheet name="Gráfico1" sheetId="2" r:id="rId1"/>
    <sheet name="Hoja1" sheetId="1" r:id="rId2"/>
  </sheets>
  <definedNames>
    <definedName name="_xlchart.v1.0" hidden="1">Hoja1!$M$85</definedName>
    <definedName name="_xlchart.v1.1" hidden="1">Hoja1!$M$85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7" i="1" l="1"/>
  <c r="C97" i="1"/>
  <c r="C33" i="1"/>
  <c r="F97" i="1"/>
  <c r="E97" i="1"/>
  <c r="C112" i="1"/>
</calcChain>
</file>

<file path=xl/sharedStrings.xml><?xml version="1.0" encoding="utf-8"?>
<sst xmlns="http://schemas.openxmlformats.org/spreadsheetml/2006/main" count="135" uniqueCount="127">
  <si>
    <t>Dirección Legal</t>
  </si>
  <si>
    <t>Cantidad</t>
  </si>
  <si>
    <t>Totales</t>
  </si>
  <si>
    <t xml:space="preserve"> </t>
  </si>
  <si>
    <t>Dirección Técnica</t>
  </si>
  <si>
    <t>PERIODISTA/ASITENTE DE PLANIFICACIÓN Y DESARROLLO</t>
  </si>
  <si>
    <t>Investigaciones sobre ocupaciones de propiedades Estatales o Privadas</t>
  </si>
  <si>
    <t>Dirección de Inventario de Bienes Estatales</t>
  </si>
  <si>
    <t>Dibujo de Planos para edificaciones Habitacionales y Locales Comerciales, propiedad del Estado Dominicano</t>
  </si>
  <si>
    <t>Evaluaciones Socio-Económicas, mediantes Censos</t>
  </si>
  <si>
    <t>Informes de Investigaciones Tecnico-Legales de Inmuebles del Estado</t>
  </si>
  <si>
    <t>Dibujos de Planos para Determinación de Areas (Mensura Catastral)</t>
  </si>
  <si>
    <t xml:space="preserve">                                             Producto</t>
  </si>
  <si>
    <t>Informe de Inspección Solución de Conflictos</t>
  </si>
  <si>
    <t>ELAB</t>
  </si>
  <si>
    <t xml:space="preserve">Informe de Determinaciones  Áreas de Catastro </t>
  </si>
  <si>
    <t>Contratos de Servicios</t>
  </si>
  <si>
    <t>Contratos de Obras</t>
  </si>
  <si>
    <t>Contratos de Alquiler</t>
  </si>
  <si>
    <t>Adenda a Contratos de Suministros de Bienes</t>
  </si>
  <si>
    <t>Solicitud de Corrección de Poder</t>
  </si>
  <si>
    <t>Certificaciones</t>
  </si>
  <si>
    <t>Certificaciones de No Objeción a la Renuncia de Bien de Familia</t>
  </si>
  <si>
    <t>Solicitudes con No. DG o No. De Volante</t>
  </si>
  <si>
    <t xml:space="preserve">Cantidad </t>
  </si>
  <si>
    <t xml:space="preserve">                                                                                                                   ELA</t>
  </si>
  <si>
    <t>ELA</t>
  </si>
  <si>
    <t xml:space="preserve">Informe de Determinaciones  Áreas ( Ingienería)  </t>
  </si>
  <si>
    <t>Estadística Institucional Dirección General de Bienes Nacionales:  3er Informe POA, Trimestre  Julio-Septiembre 2024</t>
  </si>
  <si>
    <t>Tribunal Superior Electoral</t>
  </si>
  <si>
    <t>Consejo Nacional de producción Pecuaria (CONAPROFE)</t>
  </si>
  <si>
    <t>Instituto Nacional de Coordinación de Transplante (INCORT)</t>
  </si>
  <si>
    <t>Unidad Técnica de Titulacióon de Terrenos del Estado (UTECT)</t>
  </si>
  <si>
    <t>Senado de la República Dominicana</t>
  </si>
  <si>
    <t>Ministerio de Industria, Comercio y Mipymes</t>
  </si>
  <si>
    <t>Consejo Nacional de la Persona Envejeciente</t>
  </si>
  <si>
    <t>Tesoreria Nacional</t>
  </si>
  <si>
    <t>Ministerio de Cultura</t>
  </si>
  <si>
    <t>Ministerio de la Mujer</t>
  </si>
  <si>
    <t xml:space="preserve">Ministerio de Salud Pública </t>
  </si>
  <si>
    <t>Consejo Nacional para la Niñez y Adolescencia (CONANI)</t>
  </si>
  <si>
    <t>Ministerio de la Presidencia</t>
  </si>
  <si>
    <t>Instituto Nacional de Recursos Hidraulicos (INDRHI)</t>
  </si>
  <si>
    <t>Desarrollo del Apoyo Barrial</t>
  </si>
  <si>
    <t>Contraloría Gereral de la República Dominicana</t>
  </si>
  <si>
    <t>Dirección General del Catastro Nacional</t>
  </si>
  <si>
    <t>Etiquetas de Mobiliarios y Equipos de Oficinas Despachada</t>
  </si>
  <si>
    <t>Instituto Nacional de Custodia y Administración de Bienes Incautados, Decomisados y en Extinción de Dominio (INCABIDE)</t>
  </si>
  <si>
    <t>Socilitudes de Rotulacion/Etiquetas Vehiculos de Motor</t>
  </si>
  <si>
    <t>Instituto Nacional de Bienestar Estudiantil (INABIE)</t>
  </si>
  <si>
    <t>Instituto Nacional de Atención Integral  a la Primera Infancia (INAIPI)</t>
  </si>
  <si>
    <t>Instituto de Desarrollo y Crédito Cooperativo (IDECOOP)</t>
  </si>
  <si>
    <t>Instituto Nacional de Bienestar Magisterial (INABIMA)</t>
  </si>
  <si>
    <t>Ministerio de Relaciones Exteriores (MIREX)</t>
  </si>
  <si>
    <t>Dirección General de Bienes Nacionales (DGBN)</t>
  </si>
  <si>
    <t>Instituto Superior de Formación Docente Salomé Ureña (ISFODUSU)</t>
  </si>
  <si>
    <t>Programa de Medicamentos Essenciales y Central de Apoyo Logistico (PROMESE/CAL)</t>
  </si>
  <si>
    <t>Liga Municipal Dominicana (LMD)</t>
  </si>
  <si>
    <t>Dirección General de Aduanas (DGA)</t>
  </si>
  <si>
    <t>Superintendencia de Electricidad (SIE)</t>
  </si>
  <si>
    <t>Oficina Gubernamental de Tecnologias de la Información y Comunicación (OGTIC) Y Gabinete de Innovación y Desarrollo Digital</t>
  </si>
  <si>
    <t>Consejo Nacional de Drogas  (Integración, Prevención y Salud)</t>
  </si>
  <si>
    <t>Corporación de Fomento de la Industria Hotelera y Desarrollo del Turismo (COPHOTELES)</t>
  </si>
  <si>
    <t>Fuerza Aérea de la República Dominicana</t>
  </si>
  <si>
    <t>Dirección General de Ética e Integridad Gubernamental (DIGEIG)</t>
  </si>
  <si>
    <t>Vicepresidencia de la República Dominicana</t>
  </si>
  <si>
    <t>Policía Nacional</t>
  </si>
  <si>
    <t>Comisión Presidencial de Apoyo al Desarrollo Barrial</t>
  </si>
  <si>
    <t xml:space="preserve">Descargo de Mobiliarios de Oficina y  Equipos </t>
  </si>
  <si>
    <t>Consejo Nacional para el VIH Y SIDA</t>
  </si>
  <si>
    <t>Minsterio de Deportes y Recreación (MIDEREC)</t>
  </si>
  <si>
    <t>Universidad Autónoma de Santo Domingo (UASD)</t>
  </si>
  <si>
    <t>25 CPU</t>
  </si>
  <si>
    <t>2 Camionetas</t>
  </si>
  <si>
    <t>Ministerio Público</t>
  </si>
  <si>
    <t>Transportación del CEA-CORDE-DGBN</t>
  </si>
  <si>
    <t>17 Vehículos</t>
  </si>
  <si>
    <t>Activos Fijos del CEA-CORDE-DGBN</t>
  </si>
  <si>
    <t xml:space="preserve">Dirección Central de Investigaciones (DICRIM) </t>
  </si>
  <si>
    <t>Ayuntamiento del Distrito Municipal Yerba Buena (HATO MAYOR)</t>
  </si>
  <si>
    <t>Junta del Distrito Municipal (HATO VIEJO)</t>
  </si>
  <si>
    <t>Comandancia del Comando de Fuerzas Especiales de la Fuerza Aérea de la REP DOM</t>
  </si>
  <si>
    <t xml:space="preserve">Dirección de Comunicaciones Electronicas de la Fuerza Aérea de la REP DOM </t>
  </si>
  <si>
    <t>Fuerza Aérea de la República Dominicana(Dirección de Inteligencia A-2)</t>
  </si>
  <si>
    <t>Dirección General de Bienes Nnacionales (Departamento de Recuperacion de Bienes)</t>
  </si>
  <si>
    <t>Reasignaciones de Mobiliarios y Vehiculos de los Almacenes de Bienes Descargados</t>
  </si>
  <si>
    <t>TOTALES</t>
  </si>
  <si>
    <t>Productos</t>
  </si>
  <si>
    <t>Gestión de Procesos Litigiosos y/o Concilaciones</t>
  </si>
  <si>
    <t>Certificación de No Oposición o Litis</t>
  </si>
  <si>
    <t>Contratos de Suminstros de Bienes</t>
  </si>
  <si>
    <t>Contratos de Trnasferencias</t>
  </si>
  <si>
    <t>Solicitud de Autorización al Poder Ejecutivo para Transferencias</t>
  </si>
  <si>
    <t>Solicitud de Derogación de Poder y Emisión de uno Nuevo</t>
  </si>
  <si>
    <t>Certificaciones de propiedad</t>
  </si>
  <si>
    <t>Certificaciones de No Propiedad</t>
  </si>
  <si>
    <t>Respuesta a Comunicaciones</t>
  </si>
  <si>
    <t>Solicitud de Aprobación al Congreso</t>
  </si>
  <si>
    <t xml:space="preserve">Solicitud de Corrección de Decreto </t>
  </si>
  <si>
    <t>Entrega de Copias Certificadas</t>
  </si>
  <si>
    <t xml:space="preserve">Gestión de Títulos  a través del Plan Nacional de Titulación </t>
  </si>
  <si>
    <t xml:space="preserve">Informes Técnicos y Determinaciones de Áreas </t>
  </si>
  <si>
    <t>Certificaciones de Estatus Jurídico</t>
  </si>
  <si>
    <t>Déposito de Títulos</t>
  </si>
  <si>
    <t>Déposito de Títulos  por Pérdida</t>
  </si>
  <si>
    <t>Subastas Realizadas</t>
  </si>
  <si>
    <t>Expedientes Legales Entregables</t>
  </si>
  <si>
    <t xml:space="preserve">                                                    Descargo de Vehículos </t>
  </si>
  <si>
    <t xml:space="preserve">                                  Transferencias Realizadas</t>
  </si>
  <si>
    <t xml:space="preserve">                                Etiqueta de Vehiculos de Motor Despachada</t>
  </si>
  <si>
    <t>Instituto Nacional de Custodia y Administracion de Bienes Incautados( INCABIDE)</t>
  </si>
  <si>
    <t>Dirección General de Jubilaciones y Pensiones</t>
  </si>
  <si>
    <t>Ministerio de Industria y Comercio y Mipymes</t>
  </si>
  <si>
    <t xml:space="preserve">500 Tabletas </t>
  </si>
  <si>
    <t>2060 Tabletas</t>
  </si>
  <si>
    <t>76 de Mobiliarios y Obras de Arte</t>
  </si>
  <si>
    <t>25 Mobiliarios</t>
  </si>
  <si>
    <t>36 Mobiliarios</t>
  </si>
  <si>
    <t>39 Mobiliarios</t>
  </si>
  <si>
    <t>24 Mobiliarios y Equipos</t>
  </si>
  <si>
    <t>86 Mobiliarios</t>
  </si>
  <si>
    <t>351 Mobiliarios y Equipos</t>
  </si>
  <si>
    <t>5 CPU y  5 Monitores</t>
  </si>
  <si>
    <t xml:space="preserve">Aprobado </t>
  </si>
  <si>
    <t xml:space="preserve">Direccion de Inventario y subastas </t>
  </si>
  <si>
    <r>
      <t>ELABORADO POR:</t>
    </r>
    <r>
      <rPr>
        <b/>
        <sz val="22"/>
        <rFont val="Calibri"/>
        <family val="2"/>
      </rPr>
      <t xml:space="preserve"> YENYS B. VARGAS MATEO </t>
    </r>
    <r>
      <rPr>
        <sz val="22"/>
        <rFont val="Calibri"/>
        <family val="2"/>
      </rPr>
      <t>PERIODISTA/ASISTENTE DEPARTAMENTO DE PLANIFICACIÓN Y DESARROLLO</t>
    </r>
  </si>
  <si>
    <r>
      <t>Verificado  POR:</t>
    </r>
    <r>
      <rPr>
        <b/>
        <sz val="22"/>
        <rFont val="Calibri"/>
        <family val="2"/>
      </rPr>
      <t xml:space="preserve"> Carlos G. Valdez Reyes  </t>
    </r>
    <r>
      <rPr>
        <sz val="22"/>
        <rFont val="Calibri"/>
        <family val="2"/>
      </rPr>
      <t xml:space="preserve">Encargado de Planificacion y Desarrollo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</si>
</sst>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&quot; &quot;&quot;$&quot;#,##0.00&quot; &quot;;&quot; &quot;&quot;$&quot;&quot;(&quot;#,##0.00&quot;)&quot;;&quot; &quot;&quot;$&quot;&quot;-&quot;00&quot; &quot;;&quot; &quot;@&quot; &quot;"/>
  </numFmts>
  <fonts count="25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sz val="14"/>
      <color theme="0"/>
      <name val="Calibri"/>
      <family val="2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b/>
      <sz val="14"/>
      <name val="Calibri"/>
      <family val="2"/>
    </font>
    <font>
      <sz val="14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000000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12"/>
      <color theme="9"/>
      <name val="Calibri Light"/>
      <family val="2"/>
      <scheme val="major"/>
    </font>
    <font>
      <sz val="12"/>
      <name val="Calibri Light"/>
      <family val="2"/>
      <scheme val="major"/>
    </font>
    <font>
      <sz val="22"/>
      <name val="Calibri"/>
      <family val="2"/>
    </font>
    <font>
      <b/>
      <sz val="22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7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theme="5"/>
        <bgColor rgb="FFFFFFFF"/>
      </patternFill>
    </fill>
    <fill>
      <patternFill patternType="solid">
        <fgColor theme="7" tint="0.59999389629810485"/>
        <bgColor rgb="FFFFFFFF"/>
      </patternFill>
    </fill>
    <fill>
      <patternFill patternType="solid">
        <fgColor theme="7" tint="-0.249977111117893"/>
        <bgColor rgb="FFFFFFFF"/>
      </patternFill>
    </fill>
    <fill>
      <patternFill patternType="solid">
        <fgColor rgb="FF7CEB99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F6C3FF"/>
        <bgColor rgb="FFFFFFFF"/>
      </patternFill>
    </fill>
    <fill>
      <patternFill patternType="solid">
        <fgColor theme="4" tint="0.39997558519241921"/>
        <bgColor rgb="FFFFFFFF"/>
      </patternFill>
    </fill>
  </fills>
  <borders count="2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" fillId="0" borderId="0" applyNumberFormat="0" applyBorder="0" applyProtection="0"/>
    <xf numFmtId="164" fontId="1" fillId="0" borderId="0" applyFont="0" applyFill="0" applyBorder="0" applyAlignment="0" applyProtection="0"/>
  </cellStyleXfs>
  <cellXfs count="140">
    <xf numFmtId="0" fontId="0" fillId="0" borderId="0" xfId="0"/>
    <xf numFmtId="0" fontId="0" fillId="3" borderId="0" xfId="0" applyFill="1"/>
    <xf numFmtId="0" fontId="0" fillId="3" borderId="3" xfId="0" applyFill="1" applyBorder="1"/>
    <xf numFmtId="0" fontId="4" fillId="3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3" borderId="0" xfId="0" applyFont="1" applyFill="1" applyAlignment="1" applyProtection="1">
      <alignment horizontal="left" vertical="center" wrapText="1"/>
      <protection locked="0"/>
    </xf>
    <xf numFmtId="0" fontId="0" fillId="0" borderId="10" xfId="0" applyBorder="1"/>
    <xf numFmtId="0" fontId="8" fillId="0" borderId="10" xfId="0" applyFont="1" applyBorder="1"/>
    <xf numFmtId="0" fontId="10" fillId="3" borderId="5" xfId="0" applyFont="1" applyFill="1" applyBorder="1"/>
    <xf numFmtId="0" fontId="10" fillId="0" borderId="0" xfId="0" applyFont="1"/>
    <xf numFmtId="0" fontId="11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0" fillId="4" borderId="0" xfId="0" applyFill="1"/>
    <xf numFmtId="0" fontId="10" fillId="4" borderId="0" xfId="0" applyFont="1" applyFill="1"/>
    <xf numFmtId="0" fontId="10" fillId="4" borderId="4" xfId="0" applyFont="1" applyFill="1" applyBorder="1"/>
    <xf numFmtId="0" fontId="10" fillId="5" borderId="0" xfId="0" applyFont="1" applyFill="1"/>
    <xf numFmtId="0" fontId="11" fillId="5" borderId="0" xfId="0" applyFont="1" applyFill="1" applyAlignment="1">
      <alignment vertical="center" wrapText="1"/>
    </xf>
    <xf numFmtId="0" fontId="12" fillId="5" borderId="0" xfId="0" applyFont="1" applyFill="1" applyAlignment="1">
      <alignment horizontal="justify" vertical="center" wrapText="1"/>
    </xf>
    <xf numFmtId="0" fontId="8" fillId="0" borderId="9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0" borderId="15" xfId="0" applyBorder="1"/>
    <xf numFmtId="1" fontId="6" fillId="4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6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14" fillId="3" borderId="18" xfId="0" applyFont="1" applyFill="1" applyBorder="1" applyAlignment="1">
      <alignment horizontal="center"/>
    </xf>
    <xf numFmtId="0" fontId="14" fillId="3" borderId="21" xfId="0" applyFont="1" applyFill="1" applyBorder="1" applyAlignment="1">
      <alignment horizontal="center"/>
    </xf>
    <xf numFmtId="0" fontId="10" fillId="5" borderId="0" xfId="0" applyFont="1" applyFill="1" applyAlignment="1">
      <alignment wrapText="1"/>
    </xf>
    <xf numFmtId="0" fontId="17" fillId="3" borderId="0" xfId="0" applyFont="1" applyFill="1"/>
    <xf numFmtId="1" fontId="5" fillId="6" borderId="9" xfId="3" applyNumberFormat="1" applyFont="1" applyFill="1" applyBorder="1" applyAlignment="1">
      <alignment horizontal="center" vertical="center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15" fillId="3" borderId="0" xfId="0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1" fontId="4" fillId="4" borderId="0" xfId="3" applyNumberFormat="1" applyFont="1" applyFill="1" applyBorder="1" applyAlignment="1">
      <alignment horizontal="center" vertical="center" wrapText="1"/>
    </xf>
    <xf numFmtId="0" fontId="0" fillId="7" borderId="9" xfId="0" applyFill="1" applyBorder="1"/>
    <xf numFmtId="0" fontId="19" fillId="5" borderId="11" xfId="0" applyFont="1" applyFill="1" applyBorder="1"/>
    <xf numFmtId="0" fontId="19" fillId="5" borderId="9" xfId="0" applyFont="1" applyFill="1" applyBorder="1"/>
    <xf numFmtId="0" fontId="20" fillId="4" borderId="16" xfId="0" applyFont="1" applyFill="1" applyBorder="1" applyAlignment="1">
      <alignment vertical="top" wrapText="1"/>
    </xf>
    <xf numFmtId="0" fontId="19" fillId="4" borderId="9" xfId="0" applyFont="1" applyFill="1" applyBorder="1" applyAlignment="1">
      <alignment vertical="center" wrapText="1"/>
    </xf>
    <xf numFmtId="3" fontId="20" fillId="4" borderId="16" xfId="0" applyNumberFormat="1" applyFont="1" applyFill="1" applyBorder="1" applyAlignment="1">
      <alignment vertical="center" wrapText="1"/>
    </xf>
    <xf numFmtId="0" fontId="19" fillId="5" borderId="16" xfId="0" applyFont="1" applyFill="1" applyBorder="1"/>
    <xf numFmtId="3" fontId="19" fillId="4" borderId="16" xfId="0" applyNumberFormat="1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/>
    </xf>
    <xf numFmtId="0" fontId="19" fillId="4" borderId="9" xfId="0" applyFont="1" applyFill="1" applyBorder="1" applyAlignment="1">
      <alignment horizont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 wrapText="1"/>
    </xf>
    <xf numFmtId="3" fontId="19" fillId="4" borderId="16" xfId="0" applyNumberFormat="1" applyFont="1" applyFill="1" applyBorder="1" applyAlignment="1">
      <alignment vertical="center" wrapText="1"/>
    </xf>
    <xf numFmtId="0" fontId="19" fillId="4" borderId="16" xfId="0" applyFont="1" applyFill="1" applyBorder="1" applyAlignment="1">
      <alignment vertical="center" wrapText="1"/>
    </xf>
    <xf numFmtId="0" fontId="20" fillId="4" borderId="16" xfId="0" applyFont="1" applyFill="1" applyBorder="1"/>
    <xf numFmtId="49" fontId="19" fillId="4" borderId="16" xfId="0" applyNumberFormat="1" applyFont="1" applyFill="1" applyBorder="1" applyAlignment="1">
      <alignment horizontal="center" vertical="center" wrapText="1"/>
    </xf>
    <xf numFmtId="0" fontId="19" fillId="4" borderId="16" xfId="0" applyFont="1" applyFill="1" applyBorder="1"/>
    <xf numFmtId="3" fontId="19" fillId="4" borderId="16" xfId="0" applyNumberFormat="1" applyFont="1" applyFill="1" applyBorder="1" applyAlignment="1">
      <alignment wrapText="1"/>
    </xf>
    <xf numFmtId="0" fontId="20" fillId="4" borderId="16" xfId="0" applyFont="1" applyFill="1" applyBorder="1" applyAlignment="1">
      <alignment wrapText="1"/>
    </xf>
    <xf numFmtId="49" fontId="19" fillId="4" borderId="16" xfId="0" applyNumberFormat="1" applyFont="1" applyFill="1" applyBorder="1" applyAlignment="1">
      <alignment vertical="center" wrapText="1"/>
    </xf>
    <xf numFmtId="1" fontId="19" fillId="4" borderId="9" xfId="0" applyNumberFormat="1" applyFont="1" applyFill="1" applyBorder="1" applyAlignment="1">
      <alignment vertical="center" wrapText="1"/>
    </xf>
    <xf numFmtId="1" fontId="19" fillId="4" borderId="9" xfId="0" applyNumberFormat="1" applyFont="1" applyFill="1" applyBorder="1" applyAlignment="1">
      <alignment horizontal="center" wrapText="1"/>
    </xf>
    <xf numFmtId="1" fontId="19" fillId="4" borderId="9" xfId="0" applyNumberFormat="1" applyFont="1" applyFill="1" applyBorder="1" applyAlignment="1">
      <alignment horizontal="center" vertical="center" wrapText="1"/>
    </xf>
    <xf numFmtId="3" fontId="21" fillId="4" borderId="16" xfId="0" applyNumberFormat="1" applyFont="1" applyFill="1" applyBorder="1" applyAlignment="1">
      <alignment vertical="center" wrapText="1"/>
    </xf>
    <xf numFmtId="0" fontId="19" fillId="0" borderId="11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22" fillId="4" borderId="9" xfId="0" applyFont="1" applyFill="1" applyBorder="1" applyAlignment="1">
      <alignment horizontal="center"/>
    </xf>
    <xf numFmtId="0" fontId="22" fillId="4" borderId="9" xfId="0" applyFont="1" applyFill="1" applyBorder="1"/>
    <xf numFmtId="0" fontId="19" fillId="4" borderId="9" xfId="0" applyFont="1" applyFill="1" applyBorder="1" applyAlignment="1">
      <alignment wrapText="1"/>
    </xf>
    <xf numFmtId="0" fontId="20" fillId="0" borderId="11" xfId="0" applyFont="1" applyBorder="1"/>
    <xf numFmtId="0" fontId="20" fillId="0" borderId="9" xfId="0" applyFont="1" applyBorder="1"/>
    <xf numFmtId="0" fontId="20" fillId="0" borderId="9" xfId="0" applyFont="1" applyBorder="1" applyAlignment="1">
      <alignment wrapText="1"/>
    </xf>
    <xf numFmtId="0" fontId="20" fillId="0" borderId="9" xfId="0" applyFont="1" applyBorder="1" applyAlignment="1">
      <alignment horizontal="left"/>
    </xf>
    <xf numFmtId="0" fontId="20" fillId="0" borderId="9" xfId="0" applyFont="1" applyBorder="1" applyAlignment="1">
      <alignment horizontal="justify" vertical="center"/>
    </xf>
    <xf numFmtId="3" fontId="19" fillId="4" borderId="16" xfId="0" applyNumberFormat="1" applyFont="1" applyFill="1" applyBorder="1" applyAlignment="1">
      <alignment horizontal="center" wrapText="1"/>
    </xf>
    <xf numFmtId="0" fontId="5" fillId="3" borderId="12" xfId="0" applyFont="1" applyFill="1" applyBorder="1" applyAlignment="1" applyProtection="1">
      <alignment horizontal="left" vertical="center" wrapText="1"/>
      <protection locked="0"/>
    </xf>
    <xf numFmtId="0" fontId="5" fillId="3" borderId="13" xfId="0" applyFont="1" applyFill="1" applyBorder="1" applyAlignment="1" applyProtection="1">
      <alignment horizontal="left" vertical="center" wrapText="1"/>
      <protection locked="0"/>
    </xf>
    <xf numFmtId="0" fontId="5" fillId="3" borderId="13" xfId="0" applyFont="1" applyFill="1" applyBorder="1" applyAlignment="1">
      <alignment horizontal="left" vertical="center" wrapText="1"/>
    </xf>
    <xf numFmtId="0" fontId="0" fillId="5" borderId="9" xfId="0" applyFill="1" applyBorder="1"/>
    <xf numFmtId="0" fontId="17" fillId="11" borderId="11" xfId="0" applyFont="1" applyFill="1" applyBorder="1" applyAlignment="1">
      <alignment horizontal="center" vertical="center"/>
    </xf>
    <xf numFmtId="0" fontId="17" fillId="11" borderId="9" xfId="0" applyFont="1" applyFill="1" applyBorder="1" applyAlignment="1">
      <alignment horizontal="center" vertical="center"/>
    </xf>
    <xf numFmtId="0" fontId="0" fillId="12" borderId="14" xfId="0" applyFill="1" applyBorder="1"/>
    <xf numFmtId="0" fontId="5" fillId="6" borderId="13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14" fillId="15" borderId="22" xfId="0" applyFont="1" applyFill="1" applyBorder="1" applyAlignment="1">
      <alignment horizontal="center"/>
    </xf>
    <xf numFmtId="0" fontId="4" fillId="16" borderId="12" xfId="0" applyFont="1" applyFill="1" applyBorder="1" applyAlignment="1">
      <alignment horizontal="center" vertical="center"/>
    </xf>
    <xf numFmtId="0" fontId="4" fillId="16" borderId="13" xfId="0" applyFont="1" applyFill="1" applyBorder="1" applyAlignment="1">
      <alignment horizontal="center" vertical="center"/>
    </xf>
    <xf numFmtId="1" fontId="6" fillId="14" borderId="13" xfId="3" applyNumberFormat="1" applyFont="1" applyFill="1" applyBorder="1" applyAlignment="1">
      <alignment horizontal="center" vertical="center"/>
    </xf>
    <xf numFmtId="0" fontId="4" fillId="0" borderId="23" xfId="0" applyFont="1" applyBorder="1"/>
    <xf numFmtId="0" fontId="6" fillId="3" borderId="9" xfId="0" applyFont="1" applyFill="1" applyBorder="1" applyAlignment="1" applyProtection="1">
      <alignment horizontal="left" vertical="center" wrapText="1"/>
      <protection locked="0"/>
    </xf>
    <xf numFmtId="0" fontId="5" fillId="11" borderId="9" xfId="0" applyFont="1" applyFill="1" applyBorder="1" applyAlignment="1" applyProtection="1">
      <alignment horizontal="left" vertical="center" wrapText="1"/>
      <protection locked="0"/>
    </xf>
    <xf numFmtId="0" fontId="14" fillId="3" borderId="9" xfId="0" applyFont="1" applyFill="1" applyBorder="1" applyAlignment="1">
      <alignment wrapText="1"/>
    </xf>
    <xf numFmtId="0" fontId="20" fillId="17" borderId="9" xfId="0" applyFont="1" applyFill="1" applyBorder="1" applyAlignment="1">
      <alignment horizontal="center"/>
    </xf>
    <xf numFmtId="0" fontId="0" fillId="7" borderId="25" xfId="0" applyFill="1" applyBorder="1"/>
    <xf numFmtId="0" fontId="2" fillId="8" borderId="26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top" wrapText="1"/>
    </xf>
    <xf numFmtId="1" fontId="19" fillId="6" borderId="9" xfId="0" applyNumberFormat="1" applyFont="1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/>
    </xf>
    <xf numFmtId="1" fontId="19" fillId="4" borderId="0" xfId="0" applyNumberFormat="1" applyFont="1" applyFill="1" applyAlignment="1">
      <alignment vertical="center" wrapText="1"/>
    </xf>
    <xf numFmtId="3" fontId="19" fillId="4" borderId="0" xfId="0" applyNumberFormat="1" applyFont="1" applyFill="1" applyAlignment="1">
      <alignment horizontal="center" wrapText="1"/>
    </xf>
    <xf numFmtId="0" fontId="22" fillId="4" borderId="0" xfId="0" applyFont="1" applyFill="1"/>
    <xf numFmtId="0" fontId="19" fillId="4" borderId="0" xfId="0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0" fontId="19" fillId="6" borderId="9" xfId="0" applyFont="1" applyFill="1" applyBorder="1" applyAlignment="1">
      <alignment horizontal="center" wrapText="1"/>
    </xf>
    <xf numFmtId="1" fontId="19" fillId="6" borderId="9" xfId="0" applyNumberFormat="1" applyFont="1" applyFill="1" applyBorder="1" applyAlignment="1">
      <alignment horizontal="center" wrapText="1"/>
    </xf>
    <xf numFmtId="1" fontId="19" fillId="4" borderId="0" xfId="0" applyNumberFormat="1" applyFont="1" applyFill="1" applyBorder="1" applyAlignment="1">
      <alignment vertical="center" wrapText="1"/>
    </xf>
    <xf numFmtId="0" fontId="19" fillId="20" borderId="9" xfId="0" applyFont="1" applyFill="1" applyBorder="1" applyAlignment="1">
      <alignment horizontal="center" vertical="center" wrapText="1"/>
    </xf>
    <xf numFmtId="1" fontId="19" fillId="20" borderId="9" xfId="0" applyNumberFormat="1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/>
    </xf>
    <xf numFmtId="0" fontId="19" fillId="4" borderId="11" xfId="0" applyFont="1" applyFill="1" applyBorder="1" applyAlignment="1">
      <alignment horizontal="center" vertical="center" wrapText="1"/>
    </xf>
    <xf numFmtId="3" fontId="19" fillId="21" borderId="16" xfId="0" applyNumberFormat="1" applyFont="1" applyFill="1" applyBorder="1" applyAlignment="1">
      <alignment horizontal="center" vertical="center" wrapText="1"/>
    </xf>
    <xf numFmtId="3" fontId="19" fillId="21" borderId="16" xfId="0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horizontal="center"/>
    </xf>
    <xf numFmtId="0" fontId="19" fillId="4" borderId="9" xfId="0" applyFont="1" applyFill="1" applyBorder="1"/>
    <xf numFmtId="0" fontId="22" fillId="15" borderId="9" xfId="0" applyFont="1" applyFill="1" applyBorder="1" applyAlignment="1">
      <alignment horizontal="center"/>
    </xf>
    <xf numFmtId="0" fontId="19" fillId="22" borderId="9" xfId="0" applyFont="1" applyFill="1" applyBorder="1" applyAlignment="1">
      <alignment horizontal="center" wrapText="1"/>
    </xf>
    <xf numFmtId="0" fontId="19" fillId="22" borderId="9" xfId="0" applyFont="1" applyFill="1" applyBorder="1" applyAlignment="1">
      <alignment wrapText="1"/>
    </xf>
    <xf numFmtId="0" fontId="0" fillId="19" borderId="9" xfId="0" applyFill="1" applyBorder="1"/>
    <xf numFmtId="0" fontId="0" fillId="18" borderId="9" xfId="0" applyFill="1" applyBorder="1" applyAlignment="1">
      <alignment horizontal="center" vertical="center"/>
    </xf>
    <xf numFmtId="0" fontId="5" fillId="9" borderId="11" xfId="0" applyFont="1" applyFill="1" applyBorder="1" applyAlignment="1">
      <alignment horizontal="center" vertical="top" wrapText="1"/>
    </xf>
    <xf numFmtId="0" fontId="5" fillId="10" borderId="11" xfId="0" applyFont="1" applyFill="1" applyBorder="1" applyAlignment="1">
      <alignment horizontal="center" vertical="top" wrapText="1"/>
    </xf>
    <xf numFmtId="0" fontId="16" fillId="9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/>
    </xf>
    <xf numFmtId="0" fontId="15" fillId="11" borderId="24" xfId="0" applyFont="1" applyFill="1" applyBorder="1" applyAlignment="1">
      <alignment horizontal="center"/>
    </xf>
    <xf numFmtId="0" fontId="15" fillId="11" borderId="19" xfId="0" applyFont="1" applyFill="1" applyBorder="1" applyAlignment="1">
      <alignment horizontal="center"/>
    </xf>
    <xf numFmtId="0" fontId="15" fillId="13" borderId="20" xfId="0" applyFont="1" applyFill="1" applyBorder="1" applyAlignment="1">
      <alignment horizontal="center"/>
    </xf>
    <xf numFmtId="0" fontId="15" fillId="13" borderId="17" xfId="0" applyFont="1" applyFill="1" applyBorder="1" applyAlignment="1">
      <alignment horizontal="center"/>
    </xf>
    <xf numFmtId="0" fontId="15" fillId="8" borderId="9" xfId="0" applyFont="1" applyFill="1" applyBorder="1" applyAlignment="1">
      <alignment horizontal="center"/>
    </xf>
    <xf numFmtId="0" fontId="10" fillId="4" borderId="0" xfId="0" applyFont="1" applyFill="1" applyBorder="1"/>
    <xf numFmtId="0" fontId="10" fillId="5" borderId="0" xfId="0" applyFont="1" applyFill="1" applyBorder="1"/>
    <xf numFmtId="0" fontId="24" fillId="5" borderId="0" xfId="0" applyFont="1" applyFill="1" applyBorder="1"/>
    <xf numFmtId="0" fontId="23" fillId="5" borderId="0" xfId="0" applyFont="1" applyFill="1" applyBorder="1"/>
    <xf numFmtId="0" fontId="0" fillId="5" borderId="0" xfId="0" applyFill="1" applyBorder="1" applyAlignment="1">
      <alignment wrapText="1"/>
    </xf>
    <xf numFmtId="0" fontId="0" fillId="4" borderId="0" xfId="0" applyFill="1" applyBorder="1"/>
    <xf numFmtId="0" fontId="0" fillId="5" borderId="0" xfId="0" applyFill="1" applyBorder="1"/>
    <xf numFmtId="0" fontId="17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left" vertical="center" wrapText="1"/>
    </xf>
    <xf numFmtId="0" fontId="0" fillId="5" borderId="0" xfId="0" applyFill="1"/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567936"/>
        <c:axId val="237720320"/>
      </c:barChart>
      <c:catAx>
        <c:axId val="1505679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7720320"/>
        <c:crosses val="autoZero"/>
        <c:auto val="1"/>
        <c:lblAlgn val="ctr"/>
        <c:lblOffset val="100"/>
        <c:noMultiLvlLbl val="0"/>
      </c:catAx>
      <c:valAx>
        <c:axId val="23772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056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Descargo de Vehículos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(Hoja1!$B$49,Hoja1!$B$80,Hoja1!$B$94,Hoja1!$B$95)</c:f>
              <c:strCache>
                <c:ptCount val="4"/>
                <c:pt idx="0">
                  <c:v>Consejo Nacional de la Persona Envejeciente</c:v>
                </c:pt>
                <c:pt idx="1">
                  <c:v>Policía Nacional</c:v>
                </c:pt>
                <c:pt idx="2">
                  <c:v>Senado de la República Dominicana</c:v>
                </c:pt>
                <c:pt idx="3">
                  <c:v>Ministerio de Industria y Comercio y Mipymes</c:v>
                </c:pt>
              </c:strCache>
            </c:strRef>
          </c:cat>
          <c:val>
            <c:numRef>
              <c:f>(Hoja1!$F$49,Hoja1!$F$80,Hoja1!$F$94,Hoja1!$F$95)</c:f>
              <c:numCache>
                <c:formatCode>0</c:formatCode>
                <c:ptCount val="4"/>
                <c:pt idx="0" formatCode="General">
                  <c:v>3</c:v>
                </c:pt>
                <c:pt idx="1">
                  <c:v>1100</c:v>
                </c:pt>
                <c:pt idx="2">
                  <c:v>19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151-40D4-ABEB-E08CC10FB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0118400"/>
        <c:axId val="240120192"/>
      </c:barChart>
      <c:catAx>
        <c:axId val="2401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0120192"/>
        <c:crosses val="autoZero"/>
        <c:auto val="1"/>
        <c:lblAlgn val="ctr"/>
        <c:lblOffset val="100"/>
        <c:noMultiLvlLbl val="0"/>
      </c:catAx>
      <c:valAx>
        <c:axId val="24012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01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Hoja1!$B$6:$B$33</c:f>
              <c:strCache>
                <c:ptCount val="28"/>
                <c:pt idx="0">
                  <c:v>Contratos de Suminstros de Bienes</c:v>
                </c:pt>
                <c:pt idx="1">
                  <c:v>Adenda a Contratos de Suministros de Bienes</c:v>
                </c:pt>
                <c:pt idx="2">
                  <c:v>Contratos de Servicios</c:v>
                </c:pt>
                <c:pt idx="3">
                  <c:v>Contratos de Obras</c:v>
                </c:pt>
                <c:pt idx="4">
                  <c:v>Contratos de Alquiler</c:v>
                </c:pt>
                <c:pt idx="5">
                  <c:v>Contratos de Trnasferencias</c:v>
                </c:pt>
                <c:pt idx="6">
                  <c:v>Solicitud de Autorización al Poder Ejecutivo para Transferencias</c:v>
                </c:pt>
                <c:pt idx="7">
                  <c:v>Solicitud de Corrección de Poder</c:v>
                </c:pt>
                <c:pt idx="8">
                  <c:v>Solicitud de Derogación de Poder y Emisión de uno Nuevo</c:v>
                </c:pt>
                <c:pt idx="9">
                  <c:v>Certificaciones</c:v>
                </c:pt>
                <c:pt idx="10">
                  <c:v>Certificaciones de propiedad</c:v>
                </c:pt>
                <c:pt idx="11">
                  <c:v>Certificaciones de No Propiedad</c:v>
                </c:pt>
                <c:pt idx="12">
                  <c:v>Certificaciones de No Objeción a la Renuncia de Bien de Familia</c:v>
                </c:pt>
                <c:pt idx="13">
                  <c:v>Respuesta a Comunicaciones</c:v>
                </c:pt>
                <c:pt idx="14">
                  <c:v>Solicitud de Aprobación al Congreso</c:v>
                </c:pt>
                <c:pt idx="15">
                  <c:v>Solicitud de Corrección de Decreto </c:v>
                </c:pt>
                <c:pt idx="16">
                  <c:v>Entrega de Copias Certificadas</c:v>
                </c:pt>
                <c:pt idx="17">
                  <c:v>Certificaciones de Estatus Jurídico</c:v>
                </c:pt>
                <c:pt idx="18">
                  <c:v>Déposito de Títulos</c:v>
                </c:pt>
                <c:pt idx="19">
                  <c:v>Déposito de Títulos  por Pérdida</c:v>
                </c:pt>
                <c:pt idx="20">
                  <c:v>Certificación de No Oposición o Litis</c:v>
                </c:pt>
                <c:pt idx="21">
                  <c:v>Gestión de Procesos Litigiosos y/o Concilaciones</c:v>
                </c:pt>
                <c:pt idx="22">
                  <c:v>Informes Técnicos y Determinaciones de Áreas </c:v>
                </c:pt>
                <c:pt idx="23">
                  <c:v>Solicitudes con No. DG o No. De Volante</c:v>
                </c:pt>
                <c:pt idx="24">
                  <c:v>Expedientes Legales Entregables</c:v>
                </c:pt>
                <c:pt idx="25">
                  <c:v>Subastas Realizadas</c:v>
                </c:pt>
                <c:pt idx="26">
                  <c:v>Gestión de Títulos  a través del Plan Nacional de Titulación </c:v>
                </c:pt>
                <c:pt idx="27">
                  <c:v>Totales</c:v>
                </c:pt>
              </c:strCache>
            </c:strRef>
          </c:cat>
          <c:val>
            <c:numRef>
              <c:f>Hoja1!$C$6:$C$33</c:f>
              <c:numCache>
                <c:formatCode>General</c:formatCode>
                <c:ptCount val="2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6</c:v>
                </c:pt>
                <c:pt idx="6">
                  <c:v>8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6</c:v>
                </c:pt>
                <c:pt idx="11">
                  <c:v>3</c:v>
                </c:pt>
                <c:pt idx="12">
                  <c:v>10</c:v>
                </c:pt>
                <c:pt idx="13">
                  <c:v>14</c:v>
                </c:pt>
                <c:pt idx="14">
                  <c:v>6</c:v>
                </c:pt>
                <c:pt idx="15">
                  <c:v>1</c:v>
                </c:pt>
                <c:pt idx="16">
                  <c:v>58</c:v>
                </c:pt>
                <c:pt idx="17">
                  <c:v>41</c:v>
                </c:pt>
                <c:pt idx="18">
                  <c:v>11</c:v>
                </c:pt>
                <c:pt idx="19">
                  <c:v>8</c:v>
                </c:pt>
                <c:pt idx="20">
                  <c:v>293</c:v>
                </c:pt>
                <c:pt idx="21">
                  <c:v>353</c:v>
                </c:pt>
                <c:pt idx="22">
                  <c:v>270</c:v>
                </c:pt>
                <c:pt idx="23">
                  <c:v>706</c:v>
                </c:pt>
                <c:pt idx="24">
                  <c:v>1355</c:v>
                </c:pt>
                <c:pt idx="25">
                  <c:v>1</c:v>
                </c:pt>
                <c:pt idx="26">
                  <c:v>29</c:v>
                </c:pt>
                <c:pt idx="27" formatCode="0">
                  <c:v>3187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Hoja1!$B$104:$B$111</c:f>
              <c:strCache>
                <c:ptCount val="8"/>
                <c:pt idx="0">
                  <c:v>Informe de Determinaciones  Áreas ( Ingienería)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Dibujos de Planos para Determinación de Areas (Mensura Catastral)</c:v>
                </c:pt>
                <c:pt idx="7">
                  <c:v>Dibujo de Planos para edificaciones Habitacionales y Locales Comerciales, propiedad del Estado Dominicano</c:v>
                </c:pt>
              </c:strCache>
            </c:strRef>
          </c:cat>
          <c:val>
            <c:numRef>
              <c:f>Hoja1!$C$104:$C$111</c:f>
              <c:numCache>
                <c:formatCode>General</c:formatCode>
                <c:ptCount val="8"/>
                <c:pt idx="0">
                  <c:v>16</c:v>
                </c:pt>
                <c:pt idx="1">
                  <c:v>87</c:v>
                </c:pt>
                <c:pt idx="2">
                  <c:v>108</c:v>
                </c:pt>
                <c:pt idx="3">
                  <c:v>29</c:v>
                </c:pt>
                <c:pt idx="4">
                  <c:v>3</c:v>
                </c:pt>
                <c:pt idx="5">
                  <c:v>180</c:v>
                </c:pt>
                <c:pt idx="6">
                  <c:v>151</c:v>
                </c:pt>
                <c:pt idx="7">
                  <c:v>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678976"/>
        <c:axId val="239677440"/>
      </c:radarChart>
      <c:valAx>
        <c:axId val="23967744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39678976"/>
        <c:crosses val="autoZero"/>
        <c:crossBetween val="between"/>
      </c:valAx>
      <c:catAx>
        <c:axId val="23967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3967744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Hoja1!$B$104:$B$111</c:f>
              <c:strCache>
                <c:ptCount val="8"/>
                <c:pt idx="0">
                  <c:v>Informe de Determinaciones  Áreas ( Ingienería)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Dibujos de Planos para Determinación de Areas (Mensura Catastral)</c:v>
                </c:pt>
                <c:pt idx="7">
                  <c:v>Dibujo de Planos para edificaciones Habitacionales y Locales Comerciales, propiedad del Estado Dominicano</c:v>
                </c:pt>
              </c:strCache>
            </c:strRef>
          </c:cat>
          <c:val>
            <c:numRef>
              <c:f>Hoja1!$C$104:$C$111</c:f>
              <c:numCache>
                <c:formatCode>General</c:formatCode>
                <c:ptCount val="8"/>
                <c:pt idx="0">
                  <c:v>16</c:v>
                </c:pt>
                <c:pt idx="1">
                  <c:v>87</c:v>
                </c:pt>
                <c:pt idx="2">
                  <c:v>108</c:v>
                </c:pt>
                <c:pt idx="3">
                  <c:v>29</c:v>
                </c:pt>
                <c:pt idx="4">
                  <c:v>3</c:v>
                </c:pt>
                <c:pt idx="5">
                  <c:v>180</c:v>
                </c:pt>
                <c:pt idx="6">
                  <c:v>151</c:v>
                </c:pt>
                <c:pt idx="7">
                  <c:v>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9628288"/>
        <c:axId val="239629824"/>
      </c:barChart>
      <c:catAx>
        <c:axId val="2396282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629824"/>
        <c:crosses val="autoZero"/>
        <c:auto val="1"/>
        <c:lblAlgn val="ctr"/>
        <c:lblOffset val="100"/>
        <c:noMultiLvlLbl val="0"/>
      </c:catAx>
      <c:valAx>
        <c:axId val="23962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62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Dirección</a:t>
            </a:r>
            <a:r>
              <a:rPr lang="es-DO" baseline="0"/>
              <a:t> Legal </a:t>
            </a:r>
            <a:endParaRPr lang="es-DO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Hoja1!$B$6</c:f>
              <c:strCache>
                <c:ptCount val="1"/>
                <c:pt idx="0">
                  <c:v>Contratos de Suminstros de Bienes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Hoja1!$C$6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46E-4DEB-B000-44FB25E5D773}"/>
            </c:ext>
          </c:extLst>
        </c:ser>
        <c:ser>
          <c:idx val="1"/>
          <c:order val="1"/>
          <c:tx>
            <c:strRef>
              <c:f>Hoja1!$B$7</c:f>
              <c:strCache>
                <c:ptCount val="1"/>
                <c:pt idx="0">
                  <c:v>Adenda a Contratos de Suministros de Bienes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Hoja1!$C$7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46E-4DEB-B000-44FB25E5D773}"/>
            </c:ext>
          </c:extLst>
        </c:ser>
        <c:ser>
          <c:idx val="2"/>
          <c:order val="2"/>
          <c:tx>
            <c:strRef>
              <c:f>Hoja1!$B$8</c:f>
              <c:strCache>
                <c:ptCount val="1"/>
                <c:pt idx="0">
                  <c:v>Contratos de Servicios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Hoja1!$C$8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46E-4DEB-B000-44FB25E5D773}"/>
            </c:ext>
          </c:extLst>
        </c:ser>
        <c:ser>
          <c:idx val="3"/>
          <c:order val="3"/>
          <c:tx>
            <c:strRef>
              <c:f>Hoja1!$B$9</c:f>
              <c:strCache>
                <c:ptCount val="1"/>
                <c:pt idx="0">
                  <c:v>Contratos de Obras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val>
            <c:numRef>
              <c:f>Hoja1!$C$9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46E-4DEB-B000-44FB25E5D773}"/>
            </c:ext>
          </c:extLst>
        </c:ser>
        <c:ser>
          <c:idx val="4"/>
          <c:order val="4"/>
          <c:tx>
            <c:strRef>
              <c:f>Hoja1!$B$10</c:f>
              <c:strCache>
                <c:ptCount val="1"/>
                <c:pt idx="0">
                  <c:v>Contratos de Alquiler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Hoja1!$C$10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46E-4DEB-B000-44FB25E5D773}"/>
            </c:ext>
          </c:extLst>
        </c:ser>
        <c:ser>
          <c:idx val="5"/>
          <c:order val="5"/>
          <c:tx>
            <c:strRef>
              <c:f>Hoja1!$B$11</c:f>
              <c:strCache>
                <c:ptCount val="1"/>
                <c:pt idx="0">
                  <c:v>Contratos de Trnasferencias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val>
            <c:numRef>
              <c:f>Hoja1!$C$11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46E-4DEB-B000-44FB25E5D773}"/>
            </c:ext>
          </c:extLst>
        </c:ser>
        <c:ser>
          <c:idx val="6"/>
          <c:order val="6"/>
          <c:tx>
            <c:strRef>
              <c:f>Hoja1!$B$12</c:f>
              <c:strCache>
                <c:ptCount val="1"/>
                <c:pt idx="0">
                  <c:v>Solicitud de Autorización al Poder Ejecutivo para Transferencias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Hoja1!$C$12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46E-4DEB-B000-44FB25E5D773}"/>
            </c:ext>
          </c:extLst>
        </c:ser>
        <c:ser>
          <c:idx val="7"/>
          <c:order val="7"/>
          <c:tx>
            <c:strRef>
              <c:f>Hoja1!$B$13</c:f>
              <c:strCache>
                <c:ptCount val="1"/>
                <c:pt idx="0">
                  <c:v>Solicitud de Corrección de Poder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Hoja1!$C$13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46E-4DEB-B000-44FB25E5D773}"/>
            </c:ext>
          </c:extLst>
        </c:ser>
        <c:ser>
          <c:idx val="8"/>
          <c:order val="8"/>
          <c:tx>
            <c:strRef>
              <c:f>Hoja1!$B$14</c:f>
              <c:strCache>
                <c:ptCount val="1"/>
                <c:pt idx="0">
                  <c:v>Solicitud de Derogación de Poder y Emisión de uno Nuevo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46E-4DEB-B000-44FB25E5D773}"/>
            </c:ext>
          </c:extLst>
        </c:ser>
        <c:ser>
          <c:idx val="9"/>
          <c:order val="9"/>
          <c:tx>
            <c:strRef>
              <c:f>Hoja1!$B$15</c:f>
              <c:strCache>
                <c:ptCount val="1"/>
                <c:pt idx="0">
                  <c:v>Certificaciones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946E-4DEB-B000-44FB25E5D773}"/>
            </c:ext>
          </c:extLst>
        </c:ser>
        <c:ser>
          <c:idx val="10"/>
          <c:order val="10"/>
          <c:tx>
            <c:strRef>
              <c:f>Hoja1!$B$16</c:f>
              <c:strCache>
                <c:ptCount val="1"/>
                <c:pt idx="0">
                  <c:v>Certificaciones de propiedad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Hoja1!$C$16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946E-4DEB-B000-44FB25E5D773}"/>
            </c:ext>
          </c:extLst>
        </c:ser>
        <c:ser>
          <c:idx val="11"/>
          <c:order val="11"/>
          <c:tx>
            <c:strRef>
              <c:f>Hoja1!$B$17</c:f>
              <c:strCache>
                <c:ptCount val="1"/>
                <c:pt idx="0">
                  <c:v>Certificaciones de No Propiedad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Hoja1!$C$17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946E-4DEB-B000-44FB25E5D773}"/>
            </c:ext>
          </c:extLst>
        </c:ser>
        <c:ser>
          <c:idx val="12"/>
          <c:order val="12"/>
          <c:tx>
            <c:strRef>
              <c:f>Hoja1!$B$18</c:f>
              <c:strCache>
                <c:ptCount val="1"/>
                <c:pt idx="0">
                  <c:v>Certificaciones de No Objeción a la Renuncia de Bien de Familia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Hoja1!$C$18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946E-4DEB-B000-44FB25E5D773}"/>
            </c:ext>
          </c:extLst>
        </c:ser>
        <c:ser>
          <c:idx val="13"/>
          <c:order val="13"/>
          <c:tx>
            <c:strRef>
              <c:f>Hoja1!$B$19</c:f>
              <c:strCache>
                <c:ptCount val="1"/>
                <c:pt idx="0">
                  <c:v>Respuesta a Comunicaciones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Hoja1!$C$19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946E-4DEB-B000-44FB25E5D773}"/>
            </c:ext>
          </c:extLst>
        </c:ser>
        <c:ser>
          <c:idx val="14"/>
          <c:order val="14"/>
          <c:tx>
            <c:strRef>
              <c:f>Hoja1!$B$20</c:f>
              <c:strCache>
                <c:ptCount val="1"/>
                <c:pt idx="0">
                  <c:v>Solicitud de Aprobación al Congreso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Hoja1!$C$20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946E-4DEB-B000-44FB25E5D773}"/>
            </c:ext>
          </c:extLst>
        </c:ser>
        <c:ser>
          <c:idx val="15"/>
          <c:order val="15"/>
          <c:tx>
            <c:strRef>
              <c:f>Hoja1!$B$21</c:f>
              <c:strCache>
                <c:ptCount val="1"/>
                <c:pt idx="0">
                  <c:v>Solicitud de Corrección de Decreto 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946E-4DEB-B000-44FB25E5D773}"/>
            </c:ext>
          </c:extLst>
        </c:ser>
        <c:ser>
          <c:idx val="16"/>
          <c:order val="16"/>
          <c:tx>
            <c:strRef>
              <c:f>Hoja1!$B$22</c:f>
              <c:strCache>
                <c:ptCount val="1"/>
                <c:pt idx="0">
                  <c:v>Entrega de Copias Certificadas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Hoja1!$C$22</c:f>
              <c:numCache>
                <c:formatCode>General</c:formatCode>
                <c:ptCount val="1"/>
                <c:pt idx="0">
                  <c:v>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946E-4DEB-B000-44FB25E5D773}"/>
            </c:ext>
          </c:extLst>
        </c:ser>
        <c:ser>
          <c:idx val="17"/>
          <c:order val="17"/>
          <c:tx>
            <c:strRef>
              <c:f>Hoja1!$B$23</c:f>
              <c:strCache>
                <c:ptCount val="1"/>
                <c:pt idx="0">
                  <c:v>Certificaciones de Estatus Jurídico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Hoja1!$C$23</c:f>
              <c:numCache>
                <c:formatCode>General</c:formatCode>
                <c:ptCount val="1"/>
                <c:pt idx="0">
                  <c:v>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946E-4DEB-B000-44FB25E5D773}"/>
            </c:ext>
          </c:extLst>
        </c:ser>
        <c:ser>
          <c:idx val="18"/>
          <c:order val="18"/>
          <c:tx>
            <c:strRef>
              <c:f>Hoja1!$B$24</c:f>
              <c:strCache>
                <c:ptCount val="1"/>
                <c:pt idx="0">
                  <c:v>Déposito de Títulos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Hoja1!$C$24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946E-4DEB-B000-44FB25E5D773}"/>
            </c:ext>
          </c:extLst>
        </c:ser>
        <c:ser>
          <c:idx val="19"/>
          <c:order val="19"/>
          <c:tx>
            <c:strRef>
              <c:f>Hoja1!$B$25</c:f>
              <c:strCache>
                <c:ptCount val="1"/>
                <c:pt idx="0">
                  <c:v>Déposito de Títulos  por Pérdida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946E-4DEB-B000-44FB25E5D773}"/>
            </c:ext>
          </c:extLst>
        </c:ser>
        <c:ser>
          <c:idx val="20"/>
          <c:order val="20"/>
          <c:tx>
            <c:strRef>
              <c:f>Hoja1!$B$26</c:f>
              <c:strCache>
                <c:ptCount val="1"/>
                <c:pt idx="0">
                  <c:v>Certificación de No Oposición o Litis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Hoja1!$C$26</c:f>
              <c:numCache>
                <c:formatCode>General</c:formatCode>
                <c:ptCount val="1"/>
                <c:pt idx="0">
                  <c:v>293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46E-4DEB-B000-44FB25E5D773}"/>
            </c:ext>
          </c:extLst>
        </c:ser>
        <c:ser>
          <c:idx val="21"/>
          <c:order val="21"/>
          <c:tx>
            <c:strRef>
              <c:f>Hoja1!$B$27</c:f>
              <c:strCache>
                <c:ptCount val="1"/>
                <c:pt idx="0">
                  <c:v>Gestión de Procesos Litigiosos y/o Concilaciones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Hoja1!$C$27</c:f>
              <c:numCache>
                <c:formatCode>General</c:formatCode>
                <c:ptCount val="1"/>
                <c:pt idx="0">
                  <c:v>353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946E-4DEB-B000-44FB25E5D773}"/>
            </c:ext>
          </c:extLst>
        </c:ser>
        <c:ser>
          <c:idx val="22"/>
          <c:order val="22"/>
          <c:tx>
            <c:strRef>
              <c:f>Hoja1!$B$28</c:f>
              <c:strCache>
                <c:ptCount val="1"/>
                <c:pt idx="0">
                  <c:v>Informes Técnicos y Determinaciones de Áreas 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Hoja1!$C$28</c:f>
              <c:numCache>
                <c:formatCode>General</c:formatCode>
                <c:ptCount val="1"/>
                <c:pt idx="0">
                  <c:v>270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946E-4DEB-B000-44FB25E5D773}"/>
            </c:ext>
          </c:extLst>
        </c:ser>
        <c:ser>
          <c:idx val="23"/>
          <c:order val="23"/>
          <c:tx>
            <c:strRef>
              <c:f>Hoja1!$B$29</c:f>
              <c:strCache>
                <c:ptCount val="1"/>
                <c:pt idx="0">
                  <c:v>Solicitudes con No. DG o No. De Volante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Hoja1!$C$29</c:f>
              <c:numCache>
                <c:formatCode>General</c:formatCode>
                <c:ptCount val="1"/>
                <c:pt idx="0">
                  <c:v>706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946E-4DEB-B000-44FB25E5D773}"/>
            </c:ext>
          </c:extLst>
        </c:ser>
        <c:ser>
          <c:idx val="24"/>
          <c:order val="24"/>
          <c:tx>
            <c:strRef>
              <c:f>Hoja1!$B$30</c:f>
              <c:strCache>
                <c:ptCount val="1"/>
                <c:pt idx="0">
                  <c:v>Expedientes Legales Entregables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Hoja1!$C$30</c:f>
              <c:numCache>
                <c:formatCode>General</c:formatCode>
                <c:ptCount val="1"/>
                <c:pt idx="0">
                  <c:v>1355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946E-4DEB-B000-44FB25E5D773}"/>
            </c:ext>
          </c:extLst>
        </c:ser>
        <c:ser>
          <c:idx val="25"/>
          <c:order val="25"/>
          <c:tx>
            <c:strRef>
              <c:f>Hoja1!$B$31</c:f>
              <c:strCache>
                <c:ptCount val="1"/>
                <c:pt idx="0">
                  <c:v>Subastas Realizadas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Hoja1!$C$31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946E-4DEB-B000-44FB25E5D773}"/>
            </c:ext>
          </c:extLst>
        </c:ser>
        <c:ser>
          <c:idx val="26"/>
          <c:order val="26"/>
          <c:tx>
            <c:strRef>
              <c:f>Hoja1!$B$32</c:f>
              <c:strCache>
                <c:ptCount val="1"/>
                <c:pt idx="0">
                  <c:v>Gestión de Títulos  a través del Plan Nacional de Titulación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Hoja1!$C$32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946E-4DEB-B000-44FB25E5D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9441024"/>
        <c:axId val="239442560"/>
        <c:axId val="0"/>
      </c:bar3DChart>
      <c:catAx>
        <c:axId val="23944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442560"/>
        <c:crosses val="autoZero"/>
        <c:auto val="1"/>
        <c:lblAlgn val="ctr"/>
        <c:lblOffset val="100"/>
        <c:noMultiLvlLbl val="0"/>
      </c:catAx>
      <c:valAx>
        <c:axId val="23944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441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Etiquetas de Mobiliarios y Equipos de Oficinas Despachada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(Hoja1!$B$51:$B$63,Hoja1!$B$66:$B$68,Hoja1!$B$71:$B$82)</c:f>
              <c:strCache>
                <c:ptCount val="28"/>
                <c:pt idx="0">
                  <c:v>Instituto Nacional de Custodia y Administracion de Bienes Incautados( INCABIDE)</c:v>
                </c:pt>
                <c:pt idx="1">
                  <c:v>Instituto Nacional de Bienestar Estudiantil (INABIE)</c:v>
                </c:pt>
                <c:pt idx="2">
                  <c:v>Ministerio de Cultura</c:v>
                </c:pt>
                <c:pt idx="3">
                  <c:v>Instituto Nacional de Atención Integral  a la Primera Infancia (INAIPI)</c:v>
                </c:pt>
                <c:pt idx="4">
                  <c:v>Ministerio de la Mujer</c:v>
                </c:pt>
                <c:pt idx="5">
                  <c:v>Dirección General del Catastro Nacional</c:v>
                </c:pt>
                <c:pt idx="6">
                  <c:v>Ministerio de Salud Pública </c:v>
                </c:pt>
                <c:pt idx="7">
                  <c:v>Consejo Nacional para la Niñez y Adolescencia (CONANI)</c:v>
                </c:pt>
                <c:pt idx="8">
                  <c:v>Instituto de Desarrollo y Crédito Cooperativo (IDECOOP)</c:v>
                </c:pt>
                <c:pt idx="9">
                  <c:v>Instituto Nacional de Bienestar Magisterial (INABIMA)</c:v>
                </c:pt>
                <c:pt idx="10">
                  <c:v>Ministerio de Relaciones Exteriores (MIREX)</c:v>
                </c:pt>
                <c:pt idx="11">
                  <c:v>Ministerio de la Presidencia</c:v>
                </c:pt>
                <c:pt idx="12">
                  <c:v>Instituto Nacional de Recursos Hidraulicos (INDRHI)</c:v>
                </c:pt>
                <c:pt idx="13">
                  <c:v>Instituto Superior de Formación Docente Salomé Ureña (ISFODUSU)</c:v>
                </c:pt>
                <c:pt idx="14">
                  <c:v>Contraloría Gereral de la República Dominicana</c:v>
                </c:pt>
                <c:pt idx="15">
                  <c:v>Instituto Nacional de Custodia y Administración de Bienes Incautados, Decomisados y en Extinción de Dominio (INCABIDE)</c:v>
                </c:pt>
                <c:pt idx="16">
                  <c:v>Liga Municipal Dominicana (LMD)</c:v>
                </c:pt>
                <c:pt idx="17">
                  <c:v>Dirección General de Aduanas (DGA)</c:v>
                </c:pt>
                <c:pt idx="18">
                  <c:v>Superintendencia de Electricidad (SIE)</c:v>
                </c:pt>
                <c:pt idx="19">
                  <c:v>Oficina Gubernamental de Tecnologias de la Información y Comunicación (OGTIC) Y Gabinete de Innovación y Desarrollo Digital</c:v>
                </c:pt>
                <c:pt idx="20">
                  <c:v>Consejo Nacional de Drogas  (Integración, Prevención y Salud)</c:v>
                </c:pt>
                <c:pt idx="21">
                  <c:v>Corporación de Fomento de la Industria Hotelera y Desarrollo del Turismo (COPHOTELES)</c:v>
                </c:pt>
                <c:pt idx="22">
                  <c:v>Fuerza Aérea de la República Dominicana</c:v>
                </c:pt>
                <c:pt idx="23">
                  <c:v>Dirección General de Ética e Integridad Gubernamental (DIGEIG)</c:v>
                </c:pt>
                <c:pt idx="24">
                  <c:v>Vicepresidencia de la República Dominicana</c:v>
                </c:pt>
                <c:pt idx="25">
                  <c:v>Policía Nacional</c:v>
                </c:pt>
                <c:pt idx="26">
                  <c:v>Comisión Presidencial de Apoyo al Desarrollo Barrial</c:v>
                </c:pt>
                <c:pt idx="27">
                  <c:v>Consejo Nacional para el VIH Y SIDA</c:v>
                </c:pt>
              </c:strCache>
            </c:strRef>
          </c:cat>
          <c:val>
            <c:numRef>
              <c:f>(Hoja1!$C$51:$C$63,Hoja1!$C$66:$C$68,Hoja1!$C$71:$C$82)</c:f>
              <c:numCache>
                <c:formatCode>General</c:formatCode>
                <c:ptCount val="28"/>
                <c:pt idx="0">
                  <c:v>144</c:v>
                </c:pt>
                <c:pt idx="1">
                  <c:v>9</c:v>
                </c:pt>
                <c:pt idx="2">
                  <c:v>2330</c:v>
                </c:pt>
                <c:pt idx="3">
                  <c:v>5550</c:v>
                </c:pt>
                <c:pt idx="4">
                  <c:v>8085</c:v>
                </c:pt>
                <c:pt idx="5">
                  <c:v>2800</c:v>
                </c:pt>
                <c:pt idx="6">
                  <c:v>37</c:v>
                </c:pt>
                <c:pt idx="7">
                  <c:v>12163</c:v>
                </c:pt>
                <c:pt idx="8">
                  <c:v>4309</c:v>
                </c:pt>
                <c:pt idx="9">
                  <c:v>1000</c:v>
                </c:pt>
                <c:pt idx="10">
                  <c:v>200</c:v>
                </c:pt>
                <c:pt idx="11">
                  <c:v>700</c:v>
                </c:pt>
                <c:pt idx="12">
                  <c:v>415</c:v>
                </c:pt>
                <c:pt idx="13">
                  <c:v>103</c:v>
                </c:pt>
                <c:pt idx="14" formatCode="0">
                  <c:v>4051</c:v>
                </c:pt>
                <c:pt idx="15" formatCode="0">
                  <c:v>453</c:v>
                </c:pt>
                <c:pt idx="16" formatCode="0">
                  <c:v>82</c:v>
                </c:pt>
                <c:pt idx="17" formatCode="0">
                  <c:v>1000</c:v>
                </c:pt>
                <c:pt idx="18" formatCode="0">
                  <c:v>5866</c:v>
                </c:pt>
                <c:pt idx="19" formatCode="0">
                  <c:v>421</c:v>
                </c:pt>
                <c:pt idx="20" formatCode="0">
                  <c:v>161</c:v>
                </c:pt>
                <c:pt idx="21" formatCode="0">
                  <c:v>311</c:v>
                </c:pt>
                <c:pt idx="22" formatCode="0">
                  <c:v>532</c:v>
                </c:pt>
                <c:pt idx="23" formatCode="0">
                  <c:v>1000</c:v>
                </c:pt>
                <c:pt idx="24" formatCode="0">
                  <c:v>22</c:v>
                </c:pt>
                <c:pt idx="25" formatCode="0">
                  <c:v>415</c:v>
                </c:pt>
                <c:pt idx="26" formatCode="0">
                  <c:v>2500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F7-4E85-9AE4-3CD450CEC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9554560"/>
        <c:axId val="239556096"/>
      </c:barChart>
      <c:catAx>
        <c:axId val="23955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556096"/>
        <c:crosses val="autoZero"/>
        <c:auto val="1"/>
        <c:lblAlgn val="ctr"/>
        <c:lblOffset val="100"/>
        <c:noMultiLvlLbl val="0"/>
      </c:catAx>
      <c:valAx>
        <c:axId val="23955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55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Socilitudes de Rotulacion/Etiquetas Vehiculos de Motor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(Hoja1!$B$52,Hoja1!$B$55,Hoja1!$B$57,Hoja1!$B$58,Hoja1!$B$63,Hoja1!$B$66,Hoja1!$B$72,Hoja1!$B$73,Hoja1!$B$76,Hoja1!$B$81)</c:f>
              <c:strCache>
                <c:ptCount val="10"/>
                <c:pt idx="0">
                  <c:v>Instituto Nacional de Bienestar Estudiantil (INABIE)</c:v>
                </c:pt>
                <c:pt idx="1">
                  <c:v>Ministerio de la Mujer</c:v>
                </c:pt>
                <c:pt idx="2">
                  <c:v>Ministerio de Salud Pública </c:v>
                </c:pt>
                <c:pt idx="3">
                  <c:v>Consejo Nacional para la Niñez y Adolescencia (CONANI)</c:v>
                </c:pt>
                <c:pt idx="4">
                  <c:v>Instituto Nacional de Recursos Hidraulicos (INDRHI)</c:v>
                </c:pt>
                <c:pt idx="5">
                  <c:v>Instituto Superior de Formación Docente Salomé Ureña (ISFODUSU)</c:v>
                </c:pt>
                <c:pt idx="6">
                  <c:v>Dirección General de Aduanas (DGA)</c:v>
                </c:pt>
                <c:pt idx="7">
                  <c:v>Superintendencia de Electricidad (SIE)</c:v>
                </c:pt>
                <c:pt idx="8">
                  <c:v>Corporación de Fomento de la Industria Hotelera y Desarrollo del Turismo (COPHOTELES)</c:v>
                </c:pt>
                <c:pt idx="9">
                  <c:v>Comisión Presidencial de Apoyo al Desarrollo Barrial</c:v>
                </c:pt>
              </c:strCache>
            </c:strRef>
          </c:cat>
          <c:val>
            <c:numRef>
              <c:f>(Hoja1!$D$52,Hoja1!$D$55,Hoja1!$D$57,Hoja1!$D$58,Hoja1!$D$63,Hoja1!$D$66,Hoja1!$D$72,Hoja1!$D$73,Hoja1!$D$76,Hoja1!$D$81)</c:f>
              <c:numCache>
                <c:formatCode>General</c:formatCode>
                <c:ptCount val="10"/>
                <c:pt idx="0">
                  <c:v>15</c:v>
                </c:pt>
                <c:pt idx="1">
                  <c:v>50</c:v>
                </c:pt>
                <c:pt idx="2">
                  <c:v>100</c:v>
                </c:pt>
                <c:pt idx="3">
                  <c:v>64</c:v>
                </c:pt>
                <c:pt idx="4">
                  <c:v>2</c:v>
                </c:pt>
                <c:pt idx="5" formatCode="0">
                  <c:v>50</c:v>
                </c:pt>
                <c:pt idx="6" formatCode="0">
                  <c:v>12</c:v>
                </c:pt>
                <c:pt idx="7" formatCode="0">
                  <c:v>10</c:v>
                </c:pt>
                <c:pt idx="8" formatCode="0">
                  <c:v>27</c:v>
                </c:pt>
                <c:pt idx="9" formatCode="0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A6-47FB-BEE1-BEE12A420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9572864"/>
        <c:axId val="239574400"/>
      </c:barChart>
      <c:catAx>
        <c:axId val="23957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574400"/>
        <c:crosses val="autoZero"/>
        <c:auto val="1"/>
        <c:lblAlgn val="ctr"/>
        <c:lblOffset val="100"/>
        <c:noMultiLvlLbl val="0"/>
      </c:catAx>
      <c:valAx>
        <c:axId val="23957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957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Descargo de Mobiliarios de Oficina y  Equipos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(Hoja1!$B$42,Hoja1!$B$43,Hoja1!$B$44,Hoja1!$B$45,Hoja1!$B$46,Hoja1!$B$67,Hoja1!$B$82)</c:f>
              <c:strCache>
                <c:ptCount val="7"/>
                <c:pt idx="0">
                  <c:v>Minsterio de Deportes y Recreación (MIDEREC)</c:v>
                </c:pt>
                <c:pt idx="1">
                  <c:v>Tribunal Superior Electoral</c:v>
                </c:pt>
                <c:pt idx="2">
                  <c:v>Consejo Nacional de producción Pecuaria (CONAPROFE)</c:v>
                </c:pt>
                <c:pt idx="3">
                  <c:v>Instituto Nacional de Coordinación de Transplante (INCORT)</c:v>
                </c:pt>
                <c:pt idx="4">
                  <c:v>Unidad Técnica de Titulacióon de Terrenos del Estado (UTECT)</c:v>
                </c:pt>
                <c:pt idx="5">
                  <c:v>Contraloría Gereral de la República Dominicana</c:v>
                </c:pt>
                <c:pt idx="6">
                  <c:v>Consejo Nacional para el VIH Y SIDA</c:v>
                </c:pt>
              </c:strCache>
            </c:strRef>
          </c:cat>
          <c:val>
            <c:numRef>
              <c:f>(Hoja1!$E$42,Hoja1!$E$43,Hoja1!$E$44,Hoja1!$E$45,Hoja1!$E$46,Hoja1!$E$67,Hoja1!$E$82)</c:f>
              <c:numCache>
                <c:formatCode>General</c:formatCode>
                <c:ptCount val="7"/>
                <c:pt idx="0">
                  <c:v>299</c:v>
                </c:pt>
                <c:pt idx="1">
                  <c:v>88</c:v>
                </c:pt>
                <c:pt idx="2">
                  <c:v>2</c:v>
                </c:pt>
                <c:pt idx="3">
                  <c:v>53</c:v>
                </c:pt>
                <c:pt idx="4">
                  <c:v>180</c:v>
                </c:pt>
                <c:pt idx="5">
                  <c:v>637</c:v>
                </c:pt>
                <c:pt idx="6">
                  <c:v>260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04-43BF-BF54-A0070FC97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0079232"/>
        <c:axId val="240080768"/>
      </c:barChart>
      <c:catAx>
        <c:axId val="2400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0080768"/>
        <c:crosses val="autoZero"/>
        <c:auto val="1"/>
        <c:lblAlgn val="ctr"/>
        <c:lblOffset val="100"/>
        <c:noMultiLvlLbl val="0"/>
      </c:catAx>
      <c:valAx>
        <c:axId val="24008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007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1673678</xdr:colOff>
      <xdr:row>3</xdr:row>
      <xdr:rowOff>54429</xdr:rowOff>
    </xdr:from>
    <xdr:ext cx="10028465" cy="6245678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1510394</xdr:colOff>
      <xdr:row>100</xdr:row>
      <xdr:rowOff>163286</xdr:rowOff>
    </xdr:from>
    <xdr:ext cx="7130142" cy="9062358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xmlns="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8</xdr:col>
      <xdr:colOff>394607</xdr:colOff>
      <xdr:row>100</xdr:row>
      <xdr:rowOff>204108</xdr:rowOff>
    </xdr:from>
    <xdr:ext cx="7267565" cy="6953250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>
    <xdr:from>
      <xdr:col>5</xdr:col>
      <xdr:colOff>88446</xdr:colOff>
      <xdr:row>18</xdr:row>
      <xdr:rowOff>43543</xdr:rowOff>
    </xdr:from>
    <xdr:to>
      <xdr:col>7</xdr:col>
      <xdr:colOff>469446</xdr:colOff>
      <xdr:row>31</xdr:row>
      <xdr:rowOff>65314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F13ACA42-0083-F8CF-4E81-D6313F7649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285750</xdr:colOff>
      <xdr:row>2</xdr:row>
      <xdr:rowOff>176894</xdr:rowOff>
    </xdr:from>
    <xdr:to>
      <xdr:col>8</xdr:col>
      <xdr:colOff>1183821</xdr:colOff>
      <xdr:row>32</xdr:row>
      <xdr:rowOff>204107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784EE0DF-5E11-DB2D-EA80-17FC36E48B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285750</xdr:colOff>
      <xdr:row>39</xdr:row>
      <xdr:rowOff>19050</xdr:rowOff>
    </xdr:from>
    <xdr:to>
      <xdr:col>29</xdr:col>
      <xdr:colOff>590550</xdr:colOff>
      <xdr:row>59</xdr:row>
      <xdr:rowOff>361950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EFAF98B0-55ED-4531-262B-97BD49DAC3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228600</xdr:colOff>
      <xdr:row>65</xdr:row>
      <xdr:rowOff>133350</xdr:rowOff>
    </xdr:from>
    <xdr:to>
      <xdr:col>28</xdr:col>
      <xdr:colOff>247650</xdr:colOff>
      <xdr:row>81</xdr:row>
      <xdr:rowOff>190500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xmlns="" id="{4C8A3480-D412-60AC-F6CA-52E93FA92B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228600</xdr:colOff>
      <xdr:row>82</xdr:row>
      <xdr:rowOff>38100</xdr:rowOff>
    </xdr:from>
    <xdr:to>
      <xdr:col>28</xdr:col>
      <xdr:colOff>266700</xdr:colOff>
      <xdr:row>91</xdr:row>
      <xdr:rowOff>438150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xmlns="" id="{5833635B-2891-2BFE-B669-D0A7B6EFB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438150</xdr:colOff>
      <xdr:row>93</xdr:row>
      <xdr:rowOff>76200</xdr:rowOff>
    </xdr:from>
    <xdr:to>
      <xdr:col>26</xdr:col>
      <xdr:colOff>381000</xdr:colOff>
      <xdr:row>99</xdr:row>
      <xdr:rowOff>1733550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xmlns="" id="{32AEE35D-E2A4-0B18-2856-77EAB9A8F3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67"/>
  <sheetViews>
    <sheetView tabSelected="1" zoomScale="50" zoomScaleNormal="50" workbookViewId="0">
      <selection activeCell="H118" sqref="H118"/>
    </sheetView>
  </sheetViews>
  <sheetFormatPr baseColWidth="10" defaultColWidth="11.85546875" defaultRowHeight="15"/>
  <cols>
    <col min="2" max="2" width="69.85546875" customWidth="1"/>
    <col min="3" max="5" width="24.7109375" customWidth="1"/>
    <col min="6" max="6" width="32" customWidth="1"/>
    <col min="7" max="7" width="30.85546875" customWidth="1"/>
    <col min="8" max="8" width="26.7109375" customWidth="1"/>
    <col min="9" max="9" width="25.7109375" customWidth="1"/>
  </cols>
  <sheetData>
    <row r="1" spans="1:30" ht="15" customHeight="1" thickBot="1">
      <c r="B1" s="124" t="s">
        <v>28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</row>
    <row r="2" spans="1:30" ht="15.75" customHeight="1" thickBot="1"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</row>
    <row r="3" spans="1:30" ht="16.5" thickBot="1">
      <c r="A3" s="25"/>
      <c r="B3" s="26"/>
      <c r="C3" s="27"/>
      <c r="D3" s="27"/>
      <c r="E3" s="27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2"/>
    </row>
    <row r="4" spans="1:30" ht="24" thickBot="1">
      <c r="A4" s="90"/>
      <c r="B4" s="125" t="s">
        <v>0</v>
      </c>
      <c r="C4" s="126"/>
      <c r="D4" s="36"/>
      <c r="E4" s="36"/>
      <c r="F4" s="2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2"/>
    </row>
    <row r="5" spans="1:30" ht="21" thickBot="1">
      <c r="A5" s="85"/>
      <c r="B5" s="93" t="s">
        <v>12</v>
      </c>
      <c r="C5" s="86" t="s">
        <v>24</v>
      </c>
      <c r="D5" s="37"/>
      <c r="E5" s="37"/>
      <c r="F5" s="2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2"/>
    </row>
    <row r="6" spans="1:30" ht="15.75">
      <c r="A6" s="28">
        <v>1</v>
      </c>
      <c r="B6" s="91" t="s">
        <v>90</v>
      </c>
      <c r="C6" s="87">
        <v>4</v>
      </c>
      <c r="D6" s="38"/>
      <c r="E6" s="38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2"/>
    </row>
    <row r="7" spans="1:30" ht="15.75">
      <c r="A7" s="28">
        <v>2</v>
      </c>
      <c r="B7" s="91" t="s">
        <v>19</v>
      </c>
      <c r="C7" s="88">
        <v>0</v>
      </c>
      <c r="D7" s="38"/>
      <c r="E7" s="38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2"/>
    </row>
    <row r="8" spans="1:30" ht="15.75">
      <c r="A8" s="28">
        <v>3</v>
      </c>
      <c r="B8" s="91" t="s">
        <v>16</v>
      </c>
      <c r="C8" s="88">
        <v>0</v>
      </c>
      <c r="D8" s="38"/>
      <c r="E8" s="38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2"/>
    </row>
    <row r="9" spans="1:30" ht="15.75">
      <c r="A9" s="28">
        <v>4</v>
      </c>
      <c r="B9" s="91" t="s">
        <v>17</v>
      </c>
      <c r="C9" s="88">
        <v>1</v>
      </c>
      <c r="D9" s="38"/>
      <c r="E9" s="38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2"/>
    </row>
    <row r="10" spans="1:30" ht="15.75">
      <c r="A10" s="28">
        <v>5</v>
      </c>
      <c r="B10" s="91" t="s">
        <v>18</v>
      </c>
      <c r="C10" s="88">
        <v>0</v>
      </c>
      <c r="D10" s="38"/>
      <c r="E10" s="38"/>
      <c r="F10" s="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2"/>
    </row>
    <row r="11" spans="1:30" ht="15.75">
      <c r="A11" s="28">
        <v>6</v>
      </c>
      <c r="B11" s="91" t="s">
        <v>91</v>
      </c>
      <c r="C11" s="88">
        <v>6</v>
      </c>
      <c r="D11" s="38"/>
      <c r="E11" s="38"/>
      <c r="F11" s="3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2"/>
    </row>
    <row r="12" spans="1:30" ht="15.75">
      <c r="A12" s="28">
        <v>7</v>
      </c>
      <c r="B12" s="91" t="s">
        <v>92</v>
      </c>
      <c r="C12" s="88">
        <v>8</v>
      </c>
      <c r="D12" s="38"/>
      <c r="E12" s="38"/>
      <c r="F12" s="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2"/>
    </row>
    <row r="13" spans="1:30" ht="15.75">
      <c r="A13" s="28">
        <v>8</v>
      </c>
      <c r="B13" s="91" t="s">
        <v>20</v>
      </c>
      <c r="C13" s="88">
        <v>3</v>
      </c>
      <c r="D13" s="38"/>
      <c r="E13" s="38"/>
      <c r="F13" s="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2"/>
    </row>
    <row r="14" spans="1:30" ht="15.75">
      <c r="A14" s="28">
        <v>9</v>
      </c>
      <c r="B14" s="91" t="s">
        <v>93</v>
      </c>
      <c r="C14" s="88">
        <v>0</v>
      </c>
      <c r="D14" s="38"/>
      <c r="E14" s="38"/>
      <c r="F14" s="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2"/>
    </row>
    <row r="15" spans="1:30" ht="15.75">
      <c r="A15" s="28">
        <v>10</v>
      </c>
      <c r="B15" s="91" t="s">
        <v>21</v>
      </c>
      <c r="C15" s="88">
        <v>0</v>
      </c>
      <c r="D15" s="38"/>
      <c r="E15" s="38"/>
      <c r="F15" s="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2"/>
    </row>
    <row r="16" spans="1:30" ht="15.75">
      <c r="A16" s="28">
        <v>11</v>
      </c>
      <c r="B16" s="91" t="s">
        <v>94</v>
      </c>
      <c r="C16" s="88">
        <v>6</v>
      </c>
      <c r="D16" s="38"/>
      <c r="E16" s="38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2"/>
    </row>
    <row r="17" spans="1:30" ht="15.75">
      <c r="A17" s="28">
        <v>12</v>
      </c>
      <c r="B17" s="91" t="s">
        <v>95</v>
      </c>
      <c r="C17" s="88">
        <v>3</v>
      </c>
      <c r="D17" s="38"/>
      <c r="E17" s="38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2"/>
    </row>
    <row r="18" spans="1:30" ht="15.75">
      <c r="A18" s="28">
        <v>13</v>
      </c>
      <c r="B18" s="91" t="s">
        <v>22</v>
      </c>
      <c r="C18" s="88">
        <v>10</v>
      </c>
      <c r="D18" s="38"/>
      <c r="E18" s="38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2"/>
    </row>
    <row r="19" spans="1:30" ht="15.75">
      <c r="A19" s="28">
        <v>14</v>
      </c>
      <c r="B19" s="91" t="s">
        <v>96</v>
      </c>
      <c r="C19" s="88">
        <v>14</v>
      </c>
      <c r="D19" s="38"/>
      <c r="E19" s="38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2"/>
    </row>
    <row r="20" spans="1:30" ht="15.75">
      <c r="A20" s="28">
        <v>15</v>
      </c>
      <c r="B20" s="91" t="s">
        <v>97</v>
      </c>
      <c r="C20" s="88">
        <v>6</v>
      </c>
      <c r="D20" s="38"/>
      <c r="E20" s="38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2"/>
    </row>
    <row r="21" spans="1:30" ht="15.75">
      <c r="A21" s="28">
        <v>16</v>
      </c>
      <c r="B21" s="91" t="s">
        <v>98</v>
      </c>
      <c r="C21" s="88">
        <v>1</v>
      </c>
      <c r="D21" s="38"/>
      <c r="E21" s="38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2"/>
    </row>
    <row r="22" spans="1:30" ht="15.75">
      <c r="A22" s="28">
        <v>17</v>
      </c>
      <c r="B22" s="91" t="s">
        <v>99</v>
      </c>
      <c r="C22" s="88">
        <v>58</v>
      </c>
      <c r="D22" s="38"/>
      <c r="E22" s="38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2"/>
    </row>
    <row r="23" spans="1:30" ht="15.75">
      <c r="A23" s="28">
        <v>18</v>
      </c>
      <c r="B23" s="91" t="s">
        <v>102</v>
      </c>
      <c r="C23" s="88">
        <v>41</v>
      </c>
      <c r="D23" s="38"/>
      <c r="E23" s="38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2"/>
    </row>
    <row r="24" spans="1:30" ht="15.75">
      <c r="A24" s="28">
        <v>19</v>
      </c>
      <c r="B24" s="91" t="s">
        <v>103</v>
      </c>
      <c r="C24" s="88">
        <v>11</v>
      </c>
      <c r="D24" s="38"/>
      <c r="E24" s="38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2"/>
    </row>
    <row r="25" spans="1:30" ht="15.75">
      <c r="A25" s="28">
        <v>20</v>
      </c>
      <c r="B25" s="91" t="s">
        <v>104</v>
      </c>
      <c r="C25" s="88">
        <v>8</v>
      </c>
      <c r="D25" s="38"/>
      <c r="E25" s="38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2"/>
    </row>
    <row r="26" spans="1:30" ht="15.75">
      <c r="A26" s="28">
        <v>21</v>
      </c>
      <c r="B26" s="91" t="s">
        <v>89</v>
      </c>
      <c r="C26" s="88">
        <v>293</v>
      </c>
      <c r="D26" s="38"/>
      <c r="E26" s="38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2"/>
    </row>
    <row r="27" spans="1:30" ht="15.75">
      <c r="A27" s="28">
        <v>22</v>
      </c>
      <c r="B27" s="91" t="s">
        <v>88</v>
      </c>
      <c r="C27" s="88">
        <v>353</v>
      </c>
      <c r="D27" s="38"/>
      <c r="E27" s="38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2"/>
    </row>
    <row r="28" spans="1:30" ht="15.75">
      <c r="A28" s="28">
        <v>23</v>
      </c>
      <c r="B28" s="91" t="s">
        <v>101</v>
      </c>
      <c r="C28" s="88">
        <v>270</v>
      </c>
      <c r="D28" s="38"/>
      <c r="E28" s="38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2"/>
    </row>
    <row r="29" spans="1:30" ht="15.75">
      <c r="A29" s="28">
        <v>24</v>
      </c>
      <c r="B29" s="91" t="s">
        <v>23</v>
      </c>
      <c r="C29" s="88">
        <v>706</v>
      </c>
      <c r="D29" s="38"/>
      <c r="E29" s="38"/>
      <c r="F29" s="24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2"/>
    </row>
    <row r="30" spans="1:30" ht="15.75">
      <c r="A30" s="28">
        <v>25</v>
      </c>
      <c r="B30" s="91" t="s">
        <v>106</v>
      </c>
      <c r="C30" s="88">
        <v>1355</v>
      </c>
      <c r="D30" s="38"/>
      <c r="E30" s="38"/>
      <c r="F30" s="24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2"/>
    </row>
    <row r="31" spans="1:30" ht="21" customHeight="1">
      <c r="A31" s="28">
        <v>26</v>
      </c>
      <c r="B31" s="91" t="s">
        <v>105</v>
      </c>
      <c r="C31" s="88">
        <v>1</v>
      </c>
      <c r="D31" s="39"/>
      <c r="E31" s="39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2"/>
    </row>
    <row r="32" spans="1:30" ht="18.75" customHeight="1">
      <c r="A32" s="28">
        <v>27</v>
      </c>
      <c r="B32" s="91" t="s">
        <v>100</v>
      </c>
      <c r="C32" s="88">
        <v>29</v>
      </c>
      <c r="D32" s="39"/>
      <c r="E32" s="39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2"/>
    </row>
    <row r="33" spans="1:31" ht="18.75">
      <c r="A33" s="28"/>
      <c r="B33" s="92" t="s">
        <v>2</v>
      </c>
      <c r="C33" s="89">
        <f>SUM(C6:C32)</f>
        <v>3187</v>
      </c>
      <c r="D33" s="38"/>
      <c r="E33" s="38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2"/>
    </row>
    <row r="34" spans="1:31" ht="15.75">
      <c r="B34" s="35" t="s">
        <v>3</v>
      </c>
      <c r="C34" s="3"/>
      <c r="D34" s="38"/>
      <c r="E34" s="38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2"/>
    </row>
    <row r="35" spans="1:31" ht="15.75">
      <c r="B35" s="7"/>
      <c r="C35" s="3"/>
      <c r="D35" s="38"/>
      <c r="E35" s="38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2"/>
    </row>
    <row r="36" spans="1:31" ht="15.75">
      <c r="B36" s="7"/>
      <c r="C36" s="3"/>
      <c r="D36" s="38"/>
      <c r="E36" s="38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2"/>
    </row>
    <row r="37" spans="1:31" ht="15.75">
      <c r="B37" s="7"/>
      <c r="C37" s="3"/>
      <c r="D37" s="38"/>
      <c r="E37" s="38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2"/>
    </row>
    <row r="38" spans="1:31" ht="15.75">
      <c r="B38" s="1"/>
      <c r="C38" s="1"/>
      <c r="D38" s="38"/>
      <c r="E38" s="38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2"/>
    </row>
    <row r="39" spans="1:31" ht="58.5" customHeight="1">
      <c r="B39" s="1"/>
      <c r="C39" s="1"/>
      <c r="D39" s="38"/>
      <c r="E39" s="38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2"/>
    </row>
    <row r="40" spans="1:31" ht="23.25" customHeight="1">
      <c r="A40" s="42"/>
      <c r="B40" s="129" t="s">
        <v>124</v>
      </c>
      <c r="C40" s="129"/>
      <c r="D40" s="129"/>
      <c r="E40" s="129"/>
      <c r="F40" s="129"/>
      <c r="G40" s="129"/>
      <c r="H40" s="129"/>
      <c r="I40" s="129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2"/>
    </row>
    <row r="41" spans="1:31" ht="93.75">
      <c r="A41" s="95"/>
      <c r="B41" s="96" t="s">
        <v>7</v>
      </c>
      <c r="C41" s="121" t="s">
        <v>46</v>
      </c>
      <c r="D41" s="121" t="s">
        <v>48</v>
      </c>
      <c r="E41" s="121" t="s">
        <v>68</v>
      </c>
      <c r="F41" s="121" t="s">
        <v>107</v>
      </c>
      <c r="G41" s="122" t="s">
        <v>108</v>
      </c>
      <c r="H41" s="123" t="s">
        <v>85</v>
      </c>
      <c r="I41" s="121" t="s">
        <v>109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2"/>
    </row>
    <row r="42" spans="1:31" ht="45" customHeight="1">
      <c r="A42" s="66">
        <v>1</v>
      </c>
      <c r="B42" s="71" t="s">
        <v>70</v>
      </c>
      <c r="C42" s="97"/>
      <c r="D42" s="43"/>
      <c r="E42" s="99">
        <v>299</v>
      </c>
      <c r="F42" s="111"/>
      <c r="G42" s="58"/>
      <c r="H42" s="114"/>
      <c r="I42" s="115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2"/>
    </row>
    <row r="43" spans="1:31" ht="45.75" customHeight="1">
      <c r="A43" s="67">
        <v>2</v>
      </c>
      <c r="B43" s="72" t="s">
        <v>29</v>
      </c>
      <c r="C43" s="43"/>
      <c r="D43" s="44"/>
      <c r="E43" s="99">
        <v>88</v>
      </c>
      <c r="F43" s="53"/>
      <c r="G43" s="45"/>
      <c r="H43" s="114"/>
      <c r="I43" s="115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8"/>
    </row>
    <row r="44" spans="1:31" ht="105.75" customHeight="1">
      <c r="A44" s="67">
        <v>3</v>
      </c>
      <c r="B44" s="73" t="s">
        <v>30</v>
      </c>
      <c r="C44" s="44"/>
      <c r="D44" s="44"/>
      <c r="E44" s="99">
        <v>2</v>
      </c>
      <c r="F44" s="53"/>
      <c r="G44" s="47"/>
      <c r="H44" s="114"/>
      <c r="I44" s="11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8"/>
    </row>
    <row r="45" spans="1:31" ht="46.5" customHeight="1">
      <c r="A45" s="67">
        <v>4</v>
      </c>
      <c r="B45" s="73" t="s">
        <v>31</v>
      </c>
      <c r="C45" s="44"/>
      <c r="D45" s="44"/>
      <c r="E45" s="99">
        <v>53</v>
      </c>
      <c r="F45" s="53"/>
      <c r="G45" s="48"/>
      <c r="H45" s="114" t="s">
        <v>3</v>
      </c>
      <c r="I45" s="11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8"/>
    </row>
    <row r="46" spans="1:31" ht="58.5" customHeight="1">
      <c r="A46" s="67">
        <v>5</v>
      </c>
      <c r="B46" s="73" t="s">
        <v>32</v>
      </c>
      <c r="C46" s="44"/>
      <c r="D46" s="51"/>
      <c r="E46" s="99">
        <v>180</v>
      </c>
      <c r="F46" s="51"/>
      <c r="G46" s="49"/>
      <c r="H46" s="115"/>
      <c r="I46" s="11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4"/>
    </row>
    <row r="47" spans="1:31" ht="15.75" hidden="1" customHeight="1">
      <c r="A47" s="67">
        <v>6</v>
      </c>
      <c r="B47" s="72" t="s">
        <v>33</v>
      </c>
      <c r="C47" s="44"/>
      <c r="D47" s="46"/>
      <c r="E47" s="99"/>
      <c r="F47" s="51">
        <v>1</v>
      </c>
      <c r="G47" s="49"/>
      <c r="H47" s="115"/>
      <c r="I47" s="11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4"/>
    </row>
    <row r="48" spans="1:31" ht="15.75" hidden="1" customHeight="1">
      <c r="A48" s="67">
        <v>7</v>
      </c>
      <c r="B48" s="74" t="s">
        <v>34</v>
      </c>
      <c r="C48" s="46"/>
      <c r="D48" s="46"/>
      <c r="E48" s="53"/>
      <c r="F48" s="51">
        <v>3</v>
      </c>
      <c r="G48" s="49"/>
      <c r="H48" s="115"/>
      <c r="I48" s="11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4"/>
    </row>
    <row r="49" spans="1:31" ht="20.100000000000001" customHeight="1">
      <c r="A49" s="50">
        <v>8</v>
      </c>
      <c r="B49" s="72" t="s">
        <v>35</v>
      </c>
      <c r="C49" s="46"/>
      <c r="D49" s="51"/>
      <c r="E49" s="51"/>
      <c r="F49" s="108">
        <v>3</v>
      </c>
      <c r="G49" s="52"/>
      <c r="H49" s="114"/>
      <c r="I49" s="11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4"/>
    </row>
    <row r="50" spans="1:31" ht="18" customHeight="1">
      <c r="A50" s="50">
        <v>9</v>
      </c>
      <c r="B50" s="72" t="s">
        <v>36</v>
      </c>
      <c r="C50" s="46"/>
      <c r="D50" s="51"/>
      <c r="E50" s="51"/>
      <c r="F50" s="53"/>
      <c r="G50" s="54"/>
      <c r="H50" s="115"/>
      <c r="I50" s="11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4"/>
    </row>
    <row r="51" spans="1:31" ht="20.100000000000001" customHeight="1">
      <c r="A51" s="50">
        <v>10</v>
      </c>
      <c r="B51" s="73" t="s">
        <v>110</v>
      </c>
      <c r="C51" s="105">
        <v>144</v>
      </c>
      <c r="D51" s="51"/>
      <c r="E51" s="51"/>
      <c r="F51" s="53"/>
      <c r="G51" s="76"/>
      <c r="H51" s="114"/>
      <c r="I51" s="114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E51" s="9"/>
    </row>
    <row r="52" spans="1:31" ht="93" customHeight="1">
      <c r="A52" s="50">
        <v>11</v>
      </c>
      <c r="B52" s="72" t="s">
        <v>49</v>
      </c>
      <c r="C52" s="105">
        <v>9</v>
      </c>
      <c r="D52" s="105">
        <v>15</v>
      </c>
      <c r="E52" s="51"/>
      <c r="F52" s="53"/>
      <c r="G52" s="112" t="s">
        <v>113</v>
      </c>
      <c r="H52" s="114"/>
      <c r="I52" s="11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E52" s="9"/>
    </row>
    <row r="53" spans="1:31" ht="30" customHeight="1">
      <c r="A53" s="50">
        <v>12</v>
      </c>
      <c r="B53" s="72" t="s">
        <v>37</v>
      </c>
      <c r="C53" s="105">
        <v>2330</v>
      </c>
      <c r="D53" s="51"/>
      <c r="E53" s="51"/>
      <c r="F53" s="53"/>
      <c r="G53" s="54"/>
      <c r="H53" s="114"/>
      <c r="I53" s="11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4"/>
    </row>
    <row r="54" spans="1:31" ht="32.25" customHeight="1">
      <c r="A54" s="50">
        <v>13</v>
      </c>
      <c r="B54" s="73" t="s">
        <v>50</v>
      </c>
      <c r="C54" s="105">
        <v>5550</v>
      </c>
      <c r="D54" s="51"/>
      <c r="E54" s="51"/>
      <c r="F54" s="53"/>
      <c r="G54" s="55"/>
      <c r="H54" s="114"/>
      <c r="I54" s="114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4"/>
    </row>
    <row r="55" spans="1:31" ht="39.75" customHeight="1">
      <c r="A55" s="50">
        <v>14</v>
      </c>
      <c r="B55" s="72" t="s">
        <v>38</v>
      </c>
      <c r="C55" s="105">
        <v>8085</v>
      </c>
      <c r="D55" s="105">
        <v>50</v>
      </c>
      <c r="E55" s="51"/>
      <c r="F55" s="53"/>
      <c r="G55" s="56"/>
      <c r="H55" s="115"/>
      <c r="I55" s="11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4"/>
    </row>
    <row r="56" spans="1:31" ht="30" customHeight="1">
      <c r="A56" s="50">
        <v>15</v>
      </c>
      <c r="B56" s="75" t="s">
        <v>45</v>
      </c>
      <c r="C56" s="105">
        <v>2800</v>
      </c>
      <c r="D56" s="51"/>
      <c r="E56" s="51"/>
      <c r="F56" s="53"/>
      <c r="G56" s="57"/>
      <c r="H56" s="114"/>
      <c r="I56" s="11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4"/>
    </row>
    <row r="57" spans="1:31" ht="30" customHeight="1">
      <c r="A57" s="50">
        <v>16</v>
      </c>
      <c r="B57" s="74" t="s">
        <v>39</v>
      </c>
      <c r="C57" s="105">
        <v>37</v>
      </c>
      <c r="D57" s="105">
        <v>100</v>
      </c>
      <c r="E57" s="51"/>
      <c r="F57" s="53"/>
      <c r="G57" s="58"/>
      <c r="H57" s="114"/>
      <c r="I57" s="115" t="s">
        <v>3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4"/>
    </row>
    <row r="58" spans="1:31" ht="30" customHeight="1">
      <c r="A58" s="50">
        <v>17</v>
      </c>
      <c r="B58" s="72" t="s">
        <v>40</v>
      </c>
      <c r="C58" s="105">
        <v>12163</v>
      </c>
      <c r="D58" s="105">
        <v>64</v>
      </c>
      <c r="E58" s="51"/>
      <c r="F58" s="53"/>
      <c r="G58" s="58"/>
      <c r="H58" s="114"/>
      <c r="I58" s="11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4"/>
    </row>
    <row r="59" spans="1:31" ht="30" customHeight="1">
      <c r="A59" s="50">
        <v>18</v>
      </c>
      <c r="B59" s="72" t="s">
        <v>51</v>
      </c>
      <c r="C59" s="105">
        <v>4309</v>
      </c>
      <c r="D59" s="46"/>
      <c r="E59" s="53"/>
      <c r="F59" s="53"/>
      <c r="G59" s="58"/>
      <c r="H59" s="115"/>
      <c r="I59" s="11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4"/>
    </row>
    <row r="60" spans="1:31" ht="30" customHeight="1">
      <c r="A60" s="50">
        <v>19</v>
      </c>
      <c r="B60" s="73" t="s">
        <v>52</v>
      </c>
      <c r="C60" s="105">
        <v>1000</v>
      </c>
      <c r="D60" s="46"/>
      <c r="E60" s="53"/>
      <c r="F60" s="53"/>
      <c r="G60" s="59"/>
      <c r="H60" s="115"/>
      <c r="I60" s="115" t="s">
        <v>3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4"/>
    </row>
    <row r="61" spans="1:31" ht="37.5" customHeight="1">
      <c r="A61" s="50">
        <v>20</v>
      </c>
      <c r="B61" s="73" t="s">
        <v>53</v>
      </c>
      <c r="C61" s="105">
        <v>200</v>
      </c>
      <c r="D61" s="46"/>
      <c r="E61" s="53"/>
      <c r="F61" s="53"/>
      <c r="G61" s="60"/>
      <c r="H61" s="115"/>
      <c r="I61" s="11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4"/>
    </row>
    <row r="62" spans="1:31" ht="37.5" customHeight="1">
      <c r="A62" s="50">
        <v>21</v>
      </c>
      <c r="B62" s="73" t="s">
        <v>41</v>
      </c>
      <c r="C62" s="105">
        <v>700</v>
      </c>
      <c r="D62" s="46"/>
      <c r="E62" s="53"/>
      <c r="F62" s="53"/>
      <c r="G62" s="54"/>
      <c r="H62" s="115"/>
      <c r="I62" s="114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4"/>
    </row>
    <row r="63" spans="1:31" ht="30" customHeight="1">
      <c r="A63" s="50">
        <v>22</v>
      </c>
      <c r="B63" s="72" t="s">
        <v>42</v>
      </c>
      <c r="C63" s="105">
        <v>415</v>
      </c>
      <c r="D63" s="104">
        <v>2</v>
      </c>
      <c r="E63" s="53"/>
      <c r="F63" s="53"/>
      <c r="G63" s="61"/>
      <c r="H63" s="115"/>
      <c r="I63" s="114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4"/>
    </row>
    <row r="64" spans="1:31" ht="30" customHeight="1" thickBot="1">
      <c r="A64" s="50">
        <v>23</v>
      </c>
      <c r="B64" s="72" t="s">
        <v>43</v>
      </c>
      <c r="C64" s="46"/>
      <c r="D64" s="46"/>
      <c r="E64" s="53"/>
      <c r="F64" s="53"/>
      <c r="G64" s="54"/>
      <c r="H64" s="68"/>
      <c r="I64" s="115"/>
      <c r="J64" s="1"/>
      <c r="K64" s="5"/>
      <c r="L64" s="5"/>
      <c r="M64" s="5"/>
      <c r="N64" s="5"/>
      <c r="O64" s="1"/>
      <c r="P64" s="1"/>
      <c r="Q64" s="1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6"/>
    </row>
    <row r="65" spans="1:30" ht="44.25" customHeight="1">
      <c r="A65" s="50">
        <v>24</v>
      </c>
      <c r="B65" s="72" t="s">
        <v>54</v>
      </c>
      <c r="C65" s="46"/>
      <c r="D65" s="63"/>
      <c r="E65" s="63"/>
      <c r="F65" s="64"/>
      <c r="G65" s="49"/>
      <c r="H65" s="68"/>
      <c r="I65" s="11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2"/>
    </row>
    <row r="66" spans="1:30" ht="30" customHeight="1">
      <c r="A66" s="50">
        <v>25</v>
      </c>
      <c r="B66" s="73" t="s">
        <v>55</v>
      </c>
      <c r="C66" s="105">
        <v>103</v>
      </c>
      <c r="D66" s="98">
        <v>50</v>
      </c>
      <c r="E66" s="63"/>
      <c r="F66" s="64"/>
      <c r="G66" s="54"/>
      <c r="H66" s="68"/>
      <c r="I66" s="11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2"/>
    </row>
    <row r="67" spans="1:30" ht="30" customHeight="1">
      <c r="A67" s="50">
        <v>26</v>
      </c>
      <c r="B67" s="72" t="s">
        <v>44</v>
      </c>
      <c r="C67" s="106">
        <v>4051</v>
      </c>
      <c r="D67" s="64"/>
      <c r="E67" s="99">
        <v>637</v>
      </c>
      <c r="F67" s="64"/>
      <c r="G67" s="54"/>
      <c r="H67" s="69"/>
      <c r="I67" s="11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2"/>
    </row>
    <row r="68" spans="1:30" ht="37.5" customHeight="1">
      <c r="A68" s="50">
        <v>27</v>
      </c>
      <c r="B68" s="73" t="s">
        <v>47</v>
      </c>
      <c r="C68" s="106">
        <v>453</v>
      </c>
      <c r="D68" s="62"/>
      <c r="E68" s="64"/>
      <c r="F68" s="64"/>
      <c r="G68" s="54"/>
      <c r="H68" s="69"/>
      <c r="I68" s="11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2"/>
    </row>
    <row r="69" spans="1:30" ht="30" customHeight="1">
      <c r="A69" s="50">
        <v>28</v>
      </c>
      <c r="B69" s="72" t="s">
        <v>52</v>
      </c>
      <c r="C69" s="63"/>
      <c r="D69" s="62"/>
      <c r="E69" s="64"/>
      <c r="F69" s="64"/>
      <c r="G69" s="54"/>
      <c r="H69" s="69"/>
      <c r="I69" s="11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2"/>
    </row>
    <row r="70" spans="1:30" ht="30" customHeight="1">
      <c r="A70" s="50">
        <v>29</v>
      </c>
      <c r="B70" s="73" t="s">
        <v>56</v>
      </c>
      <c r="C70" s="63"/>
      <c r="D70" s="62"/>
      <c r="E70" s="64"/>
      <c r="F70" s="64"/>
      <c r="G70" s="54"/>
      <c r="H70" s="69"/>
      <c r="I70" s="11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2"/>
    </row>
    <row r="71" spans="1:30" ht="44.25" customHeight="1">
      <c r="A71" s="50">
        <v>30</v>
      </c>
      <c r="B71" s="73" t="s">
        <v>57</v>
      </c>
      <c r="C71" s="106">
        <v>82</v>
      </c>
      <c r="D71" s="63"/>
      <c r="E71" s="63"/>
      <c r="F71" s="64"/>
      <c r="G71" s="54"/>
      <c r="H71" s="69"/>
      <c r="I71" s="11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2"/>
    </row>
    <row r="72" spans="1:30" ht="39.75" customHeight="1">
      <c r="A72" s="50">
        <v>31</v>
      </c>
      <c r="B72" s="72" t="s">
        <v>58</v>
      </c>
      <c r="C72" s="106">
        <v>1000</v>
      </c>
      <c r="D72" s="106">
        <v>12</v>
      </c>
      <c r="E72" s="63"/>
      <c r="F72" s="64"/>
      <c r="G72" s="54"/>
      <c r="H72" s="69"/>
      <c r="I72" s="11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2"/>
    </row>
    <row r="73" spans="1:30" ht="39.75" customHeight="1">
      <c r="A73" s="50">
        <v>32</v>
      </c>
      <c r="B73" s="72" t="s">
        <v>59</v>
      </c>
      <c r="C73" s="106">
        <v>5866</v>
      </c>
      <c r="D73" s="98">
        <v>10</v>
      </c>
      <c r="E73" s="64"/>
      <c r="F73" s="64"/>
      <c r="G73" s="54"/>
      <c r="H73" s="69"/>
      <c r="I73" s="115"/>
      <c r="J73" s="1"/>
      <c r="K73" s="1"/>
      <c r="L73" s="1"/>
      <c r="M73" s="1"/>
      <c r="N73" s="1"/>
      <c r="O73" s="1" t="s">
        <v>3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2"/>
    </row>
    <row r="74" spans="1:30" ht="30" customHeight="1">
      <c r="A74" s="50">
        <v>33</v>
      </c>
      <c r="B74" s="73" t="s">
        <v>60</v>
      </c>
      <c r="C74" s="106">
        <v>421</v>
      </c>
      <c r="D74" s="62"/>
      <c r="E74" s="64"/>
      <c r="F74" s="64"/>
      <c r="G74" s="65"/>
      <c r="H74" s="69"/>
      <c r="I74" s="11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2"/>
    </row>
    <row r="75" spans="1:30" ht="30" customHeight="1">
      <c r="A75" s="50">
        <v>34</v>
      </c>
      <c r="B75" s="72" t="s">
        <v>61</v>
      </c>
      <c r="C75" s="106">
        <v>161</v>
      </c>
      <c r="D75" s="63"/>
      <c r="E75" s="63"/>
      <c r="F75" s="64"/>
      <c r="G75" s="54"/>
      <c r="H75" s="69"/>
      <c r="I75" s="11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2"/>
    </row>
    <row r="76" spans="1:30" ht="30" customHeight="1">
      <c r="A76" s="50">
        <v>35</v>
      </c>
      <c r="B76" s="73" t="s">
        <v>62</v>
      </c>
      <c r="C76" s="106">
        <v>311</v>
      </c>
      <c r="D76" s="98">
        <v>27</v>
      </c>
      <c r="E76" s="64"/>
      <c r="F76" s="64"/>
      <c r="G76" s="54"/>
      <c r="H76" s="69"/>
      <c r="I76" s="11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2"/>
    </row>
    <row r="77" spans="1:30" ht="37.5" customHeight="1">
      <c r="A77" s="50">
        <v>36</v>
      </c>
      <c r="B77" s="73" t="s">
        <v>63</v>
      </c>
      <c r="C77" s="106">
        <v>532</v>
      </c>
      <c r="D77" s="62"/>
      <c r="E77" s="64"/>
      <c r="F77" s="64"/>
      <c r="G77" s="54"/>
      <c r="H77" s="69"/>
      <c r="I77" s="11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2"/>
    </row>
    <row r="78" spans="1:30" ht="26.25" customHeight="1">
      <c r="A78" s="50">
        <v>37</v>
      </c>
      <c r="B78" s="73" t="s">
        <v>64</v>
      </c>
      <c r="C78" s="106">
        <v>1000</v>
      </c>
      <c r="D78" s="62"/>
      <c r="E78" s="64"/>
      <c r="F78" s="64"/>
      <c r="G78" s="54"/>
      <c r="H78" s="69"/>
      <c r="I78" s="11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2"/>
    </row>
    <row r="79" spans="1:30" ht="60" customHeight="1">
      <c r="A79" s="50">
        <v>38</v>
      </c>
      <c r="B79" s="72" t="s">
        <v>65</v>
      </c>
      <c r="C79" s="106">
        <v>22</v>
      </c>
      <c r="D79" s="62"/>
      <c r="E79" s="64"/>
      <c r="F79" s="63"/>
      <c r="G79" s="54"/>
      <c r="H79" s="69"/>
      <c r="I79" s="11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2"/>
    </row>
    <row r="80" spans="1:30" ht="30" customHeight="1">
      <c r="A80" s="50">
        <v>39</v>
      </c>
      <c r="B80" s="72" t="s">
        <v>66</v>
      </c>
      <c r="C80" s="106">
        <v>415</v>
      </c>
      <c r="D80" s="62"/>
      <c r="E80" s="64"/>
      <c r="F80" s="109">
        <v>1100</v>
      </c>
      <c r="G80" s="54"/>
      <c r="H80" s="69"/>
      <c r="I80" s="70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2"/>
    </row>
    <row r="81" spans="1:30" ht="36.75" customHeight="1">
      <c r="A81" s="50">
        <v>40</v>
      </c>
      <c r="B81" s="73" t="s">
        <v>67</v>
      </c>
      <c r="C81" s="106">
        <v>2500</v>
      </c>
      <c r="D81" s="98">
        <v>25</v>
      </c>
      <c r="E81" s="63"/>
      <c r="F81" s="64"/>
      <c r="G81" s="54"/>
      <c r="H81" s="69"/>
      <c r="I81" s="70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2"/>
    </row>
    <row r="82" spans="1:30" ht="44.25" customHeight="1">
      <c r="A82" s="50">
        <v>41</v>
      </c>
      <c r="B82" s="72" t="s">
        <v>69</v>
      </c>
      <c r="C82" s="62"/>
      <c r="D82" s="62"/>
      <c r="E82" s="120">
        <v>260</v>
      </c>
      <c r="F82" s="64"/>
      <c r="G82" s="76"/>
      <c r="H82" s="69"/>
      <c r="I82" s="70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2"/>
    </row>
    <row r="83" spans="1:30" ht="30" customHeight="1">
      <c r="A83" s="50">
        <v>42</v>
      </c>
      <c r="B83" s="72" t="s">
        <v>71</v>
      </c>
      <c r="C83" s="63"/>
      <c r="D83" s="62"/>
      <c r="E83" s="64"/>
      <c r="F83" s="64"/>
      <c r="G83" s="113" t="s">
        <v>72</v>
      </c>
      <c r="H83" s="69"/>
      <c r="I83" s="70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2"/>
    </row>
    <row r="84" spans="1:30" ht="30" customHeight="1">
      <c r="A84" s="50">
        <v>43</v>
      </c>
      <c r="B84" s="72" t="s">
        <v>111</v>
      </c>
      <c r="C84" s="63"/>
      <c r="D84" s="62"/>
      <c r="E84" s="64"/>
      <c r="F84" s="64"/>
      <c r="G84" s="76"/>
      <c r="H84" s="116" t="s">
        <v>73</v>
      </c>
      <c r="I84" s="70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2"/>
    </row>
    <row r="85" spans="1:30" ht="59.25" customHeight="1">
      <c r="A85" s="50">
        <v>44</v>
      </c>
      <c r="B85" s="72" t="s">
        <v>74</v>
      </c>
      <c r="C85" s="62"/>
      <c r="D85" s="62"/>
      <c r="E85" s="64"/>
      <c r="F85" s="64"/>
      <c r="G85" s="112" t="s">
        <v>114</v>
      </c>
      <c r="H85" s="76"/>
      <c r="I85" s="70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2"/>
    </row>
    <row r="86" spans="1:30" ht="30" customHeight="1">
      <c r="A86" s="50">
        <v>45</v>
      </c>
      <c r="B86" s="72" t="s">
        <v>75</v>
      </c>
      <c r="C86" s="62"/>
      <c r="D86" s="62"/>
      <c r="E86" s="64"/>
      <c r="F86" s="64"/>
      <c r="G86" s="76"/>
      <c r="H86" s="76"/>
      <c r="I86" s="117" t="s">
        <v>76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2"/>
    </row>
    <row r="87" spans="1:30" ht="37.5" customHeight="1">
      <c r="A87" s="50">
        <v>46</v>
      </c>
      <c r="B87" s="72" t="s">
        <v>77</v>
      </c>
      <c r="C87" s="62"/>
      <c r="D87" s="62"/>
      <c r="E87" s="64"/>
      <c r="F87" s="64"/>
      <c r="G87" s="76"/>
      <c r="H87" s="69"/>
      <c r="I87" s="117" t="s">
        <v>115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2"/>
    </row>
    <row r="88" spans="1:30" ht="36.75" customHeight="1">
      <c r="A88" s="50">
        <v>47</v>
      </c>
      <c r="B88" s="72" t="s">
        <v>78</v>
      </c>
      <c r="C88" s="62"/>
      <c r="D88" s="62"/>
      <c r="E88" s="64"/>
      <c r="F88" s="64"/>
      <c r="G88" s="76"/>
      <c r="H88" s="69"/>
      <c r="I88" s="117" t="s">
        <v>116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2"/>
    </row>
    <row r="89" spans="1:30" ht="30" customHeight="1">
      <c r="A89" s="50">
        <v>48</v>
      </c>
      <c r="B89" s="73" t="s">
        <v>82</v>
      </c>
      <c r="C89" s="62"/>
      <c r="D89" s="62"/>
      <c r="E89" s="64"/>
      <c r="F89" s="64"/>
      <c r="G89" s="76"/>
      <c r="H89" s="69"/>
      <c r="I89" s="117" t="s">
        <v>117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2"/>
    </row>
    <row r="90" spans="1:30" ht="30" customHeight="1">
      <c r="A90" s="50">
        <v>49</v>
      </c>
      <c r="B90" s="73" t="s">
        <v>79</v>
      </c>
      <c r="C90" s="62"/>
      <c r="D90" s="62"/>
      <c r="E90" s="64"/>
      <c r="F90" s="64"/>
      <c r="G90" s="76"/>
      <c r="H90" s="69"/>
      <c r="I90" s="117" t="s">
        <v>118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2"/>
    </row>
    <row r="91" spans="1:30" ht="30" customHeight="1">
      <c r="A91" s="50">
        <v>50</v>
      </c>
      <c r="B91" s="72" t="s">
        <v>80</v>
      </c>
      <c r="C91" s="62"/>
      <c r="D91" s="62"/>
      <c r="E91" s="64"/>
      <c r="F91" s="64"/>
      <c r="G91" s="76"/>
      <c r="H91" s="69"/>
      <c r="I91" s="117" t="s">
        <v>119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2"/>
    </row>
    <row r="92" spans="1:30" ht="39" customHeight="1">
      <c r="A92" s="50">
        <v>51</v>
      </c>
      <c r="B92" s="73" t="s">
        <v>81</v>
      </c>
      <c r="C92" s="62"/>
      <c r="D92" s="62"/>
      <c r="E92" s="64"/>
      <c r="F92" s="64"/>
      <c r="G92" s="76"/>
      <c r="H92" s="69"/>
      <c r="I92" s="117" t="s">
        <v>120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2"/>
    </row>
    <row r="93" spans="1:30" ht="30" customHeight="1">
      <c r="A93" s="50">
        <v>52</v>
      </c>
      <c r="B93" s="73" t="s">
        <v>83</v>
      </c>
      <c r="C93" s="62"/>
      <c r="D93" s="62"/>
      <c r="E93" s="64"/>
      <c r="F93" s="64"/>
      <c r="G93" s="76"/>
      <c r="H93" s="69"/>
      <c r="I93" s="118" t="s">
        <v>121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2"/>
    </row>
    <row r="94" spans="1:30" ht="30" customHeight="1">
      <c r="A94" s="50">
        <v>53</v>
      </c>
      <c r="B94" s="73" t="s">
        <v>33</v>
      </c>
      <c r="C94" s="62"/>
      <c r="D94" s="62"/>
      <c r="E94" s="64"/>
      <c r="F94" s="109">
        <v>19</v>
      </c>
      <c r="G94" s="76"/>
      <c r="H94" s="69"/>
      <c r="I94" s="118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2"/>
    </row>
    <row r="95" spans="1:30" ht="30" customHeight="1">
      <c r="A95" s="50">
        <v>54</v>
      </c>
      <c r="B95" s="73" t="s">
        <v>112</v>
      </c>
      <c r="C95" s="62"/>
      <c r="D95" s="62"/>
      <c r="E95" s="64"/>
      <c r="F95" s="109">
        <v>1</v>
      </c>
      <c r="G95" s="76"/>
      <c r="H95" s="69"/>
      <c r="I95" s="118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2"/>
    </row>
    <row r="96" spans="1:30" ht="30" customHeight="1">
      <c r="A96" s="50">
        <v>55</v>
      </c>
      <c r="B96" s="73" t="s">
        <v>84</v>
      </c>
      <c r="C96" s="62"/>
      <c r="D96" s="80"/>
      <c r="E96" s="110"/>
      <c r="F96" s="110"/>
      <c r="G96" s="80"/>
      <c r="H96" s="80"/>
      <c r="I96" s="119" t="s">
        <v>122</v>
      </c>
      <c r="J96" s="1"/>
      <c r="K96" s="1" t="s">
        <v>3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2"/>
    </row>
    <row r="97" spans="1:39" ht="30" customHeight="1">
      <c r="A97" s="50"/>
      <c r="B97" s="94" t="s">
        <v>86</v>
      </c>
      <c r="C97" s="98">
        <f>+SUM(C42:C96)</f>
        <v>54659</v>
      </c>
      <c r="D97" s="98">
        <f>+SUM(D42:D96)</f>
        <v>355</v>
      </c>
      <c r="E97" s="99">
        <f>SUM(E42:E96)</f>
        <v>1519</v>
      </c>
      <c r="F97" s="109">
        <f>SUM(F42:F96)</f>
        <v>1127</v>
      </c>
      <c r="G97" s="113"/>
      <c r="H97" s="116"/>
      <c r="I97" s="119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2"/>
    </row>
    <row r="98" spans="1:39" ht="30" customHeight="1">
      <c r="C98" s="107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2"/>
    </row>
    <row r="99" spans="1:39" ht="30" customHeight="1">
      <c r="C99" s="107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2"/>
    </row>
    <row r="100" spans="1:39" ht="201.75" customHeight="1">
      <c r="D100" s="100"/>
      <c r="E100" s="100"/>
      <c r="F100" s="100"/>
      <c r="G100" s="101"/>
      <c r="H100" s="102"/>
      <c r="I100" s="103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2"/>
    </row>
    <row r="101" spans="1:39" ht="30" customHeight="1" thickBot="1"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2"/>
    </row>
    <row r="102" spans="1:39" ht="24.95" customHeight="1">
      <c r="A102" s="83"/>
      <c r="B102" s="127" t="s">
        <v>4</v>
      </c>
      <c r="C102" s="128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2"/>
    </row>
    <row r="103" spans="1:39" ht="30" customHeight="1" thickBot="1">
      <c r="A103" s="23"/>
      <c r="B103" s="31" t="s">
        <v>87</v>
      </c>
      <c r="C103" s="30" t="s">
        <v>1</v>
      </c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2"/>
    </row>
    <row r="104" spans="1:39" ht="40.5" customHeight="1">
      <c r="A104" s="29">
        <v>1</v>
      </c>
      <c r="B104" s="77" t="s">
        <v>27</v>
      </c>
      <c r="C104" s="81">
        <v>16</v>
      </c>
      <c r="F104" s="3"/>
      <c r="G104" s="3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2"/>
    </row>
    <row r="105" spans="1:39" ht="24.95" customHeight="1">
      <c r="A105" s="20">
        <v>2</v>
      </c>
      <c r="B105" s="78" t="s">
        <v>15</v>
      </c>
      <c r="C105" s="82">
        <v>87</v>
      </c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2"/>
    </row>
    <row r="106" spans="1:39" ht="37.5">
      <c r="A106" s="20">
        <v>3</v>
      </c>
      <c r="B106" s="79" t="s">
        <v>6</v>
      </c>
      <c r="C106" s="82">
        <v>108</v>
      </c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2"/>
    </row>
    <row r="107" spans="1:39" ht="19.5" customHeight="1">
      <c r="A107" s="20">
        <v>4</v>
      </c>
      <c r="B107" s="79" t="s">
        <v>13</v>
      </c>
      <c r="C107" s="82">
        <v>29</v>
      </c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2"/>
    </row>
    <row r="108" spans="1:39" ht="18.75">
      <c r="A108" s="20">
        <v>5</v>
      </c>
      <c r="B108" s="79" t="s">
        <v>9</v>
      </c>
      <c r="C108" s="82">
        <v>3</v>
      </c>
      <c r="F108" s="3"/>
      <c r="G108" s="1"/>
      <c r="H108" s="1"/>
      <c r="I108" s="1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2"/>
    </row>
    <row r="109" spans="1:39" ht="38.25" thickBot="1">
      <c r="A109" s="20">
        <v>6</v>
      </c>
      <c r="B109" s="79" t="s">
        <v>10</v>
      </c>
      <c r="C109" s="82">
        <v>180</v>
      </c>
      <c r="F109" s="3"/>
      <c r="G109" s="1"/>
      <c r="H109" s="1"/>
      <c r="I109" s="1"/>
      <c r="J109" s="15"/>
      <c r="K109" s="15"/>
      <c r="L109" s="15"/>
      <c r="M109" s="15"/>
      <c r="N109" s="15"/>
      <c r="O109" s="15"/>
      <c r="P109" s="15"/>
      <c r="Q109" s="15"/>
      <c r="R109" s="15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0"/>
      <c r="AE109" s="11"/>
      <c r="AF109" s="11"/>
      <c r="AG109" s="11"/>
      <c r="AH109" s="11"/>
      <c r="AI109" s="11"/>
      <c r="AJ109" s="11"/>
      <c r="AK109" s="11"/>
      <c r="AL109" s="11"/>
      <c r="AM109" s="11"/>
    </row>
    <row r="110" spans="1:39" ht="37.5">
      <c r="A110" s="20">
        <v>7</v>
      </c>
      <c r="B110" s="79" t="s">
        <v>11</v>
      </c>
      <c r="C110" s="82">
        <v>151</v>
      </c>
      <c r="F110" s="24"/>
      <c r="G110" s="1"/>
      <c r="H110" s="1"/>
      <c r="I110" s="1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</row>
    <row r="111" spans="1:39" ht="37.5">
      <c r="A111" s="20">
        <v>8</v>
      </c>
      <c r="B111" s="79" t="s">
        <v>8</v>
      </c>
      <c r="C111" s="82">
        <v>56</v>
      </c>
      <c r="F111" s="1"/>
      <c r="G111" s="1"/>
      <c r="H111" s="1"/>
      <c r="I111" s="1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</row>
    <row r="112" spans="1:39" ht="18.75">
      <c r="A112" s="80"/>
      <c r="B112" s="84" t="s">
        <v>2</v>
      </c>
      <c r="C112" s="34">
        <f>SUM(C104:C111)</f>
        <v>630</v>
      </c>
      <c r="F112" s="1"/>
      <c r="G112" s="1"/>
      <c r="H112" s="1"/>
      <c r="I112" s="1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</row>
    <row r="113" spans="1:39" ht="23.25">
      <c r="B113" s="14"/>
      <c r="C113" s="14"/>
      <c r="D113" s="36"/>
      <c r="E113" s="36"/>
      <c r="F113" s="1"/>
      <c r="G113" s="14"/>
      <c r="H113" s="1"/>
      <c r="I113" s="1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</row>
    <row r="114" spans="1:39" ht="25.5" customHeight="1">
      <c r="B114" s="15"/>
      <c r="C114" s="15"/>
      <c r="D114" s="40"/>
      <c r="E114" s="40"/>
      <c r="F114" s="14"/>
      <c r="G114" s="15"/>
      <c r="H114" s="1"/>
      <c r="I114" s="1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</row>
    <row r="115" spans="1:39" ht="51.75" customHeight="1">
      <c r="A115" s="136"/>
      <c r="B115" s="130"/>
      <c r="C115" s="130"/>
      <c r="D115" s="137"/>
      <c r="E115" s="137"/>
      <c r="F115" s="15"/>
      <c r="G115" s="15"/>
      <c r="H115" s="1"/>
      <c r="I115" s="1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</row>
    <row r="116" spans="1:39" ht="18.75">
      <c r="A116" s="136"/>
      <c r="B116" s="130"/>
      <c r="C116" s="131"/>
      <c r="D116" s="137"/>
      <c r="E116" s="137"/>
      <c r="F116" s="15"/>
      <c r="G116" s="17"/>
      <c r="H116" s="1"/>
      <c r="I116" s="1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</row>
    <row r="117" spans="1:39" ht="18.75">
      <c r="A117" s="136"/>
      <c r="B117" s="131"/>
      <c r="C117" s="131"/>
      <c r="D117" s="137"/>
      <c r="E117" s="137"/>
      <c r="F117" s="15"/>
      <c r="G117" s="17"/>
      <c r="H117" s="1"/>
      <c r="I117" s="15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</row>
    <row r="118" spans="1:39" ht="114">
      <c r="A118" s="134"/>
      <c r="B118" s="138" t="s">
        <v>125</v>
      </c>
      <c r="C118" s="41"/>
      <c r="D118" s="137"/>
      <c r="E118" s="137"/>
      <c r="F118" s="15"/>
      <c r="G118" s="17"/>
      <c r="H118" s="1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</row>
    <row r="119" spans="1:39" ht="28.5">
      <c r="A119" s="136"/>
      <c r="B119" s="132"/>
      <c r="C119" s="131"/>
      <c r="D119" s="137"/>
      <c r="E119" s="137"/>
      <c r="F119" s="15"/>
      <c r="G119" s="17"/>
      <c r="H119" s="1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</row>
    <row r="120" spans="1:39" ht="28.5">
      <c r="A120" s="136"/>
      <c r="B120" s="133" t="s">
        <v>123</v>
      </c>
      <c r="C120" s="131"/>
      <c r="D120" s="137"/>
      <c r="E120" s="137"/>
      <c r="F120" s="15"/>
      <c r="G120" s="17"/>
      <c r="H120" s="1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</row>
    <row r="121" spans="1:39" ht="28.5">
      <c r="A121" s="136"/>
      <c r="B121" s="133" t="s">
        <v>5</v>
      </c>
      <c r="C121" s="131"/>
      <c r="D121" s="137"/>
      <c r="E121" s="137"/>
      <c r="F121" s="15"/>
      <c r="G121" s="17"/>
      <c r="H121" s="1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</row>
    <row r="122" spans="1:39" ht="55.5" customHeight="1">
      <c r="A122" s="134"/>
      <c r="B122" s="138" t="s">
        <v>126</v>
      </c>
      <c r="C122" s="41"/>
      <c r="D122" s="137"/>
      <c r="E122" s="137"/>
      <c r="F122" s="15"/>
      <c r="G122" s="17"/>
      <c r="H122" s="1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</row>
    <row r="123" spans="1:39" ht="18.75">
      <c r="A123" s="136"/>
      <c r="B123" s="131"/>
      <c r="C123" s="131"/>
      <c r="D123" s="135"/>
      <c r="E123" s="135"/>
      <c r="F123" s="17"/>
      <c r="G123" s="18"/>
      <c r="H123" s="1"/>
      <c r="I123" s="19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</row>
    <row r="124" spans="1:39" ht="18.75">
      <c r="A124" s="139"/>
      <c r="B124" s="17"/>
      <c r="C124" s="17"/>
      <c r="D124" s="15"/>
      <c r="E124" s="15"/>
      <c r="F124" s="17"/>
      <c r="G124" s="18"/>
      <c r="H124" s="1"/>
      <c r="I124" s="19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</row>
    <row r="125" spans="1:39" ht="18.75">
      <c r="A125" s="139"/>
      <c r="B125" s="17"/>
      <c r="C125" s="17"/>
      <c r="D125" s="15"/>
      <c r="E125" s="15"/>
      <c r="F125" s="17"/>
      <c r="G125" s="18"/>
      <c r="H125" s="1"/>
      <c r="I125" s="19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</row>
    <row r="126" spans="1:39" ht="18.75">
      <c r="A126" s="139"/>
      <c r="B126" s="17"/>
      <c r="C126" s="17"/>
      <c r="D126" s="17"/>
      <c r="E126" s="17"/>
      <c r="F126" s="17"/>
      <c r="G126" s="18"/>
      <c r="H126" s="1"/>
      <c r="I126" s="19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</row>
    <row r="127" spans="1:39" ht="18.75">
      <c r="B127" s="17"/>
      <c r="C127" s="17"/>
      <c r="D127" s="17"/>
      <c r="E127" s="17"/>
      <c r="F127" s="17"/>
      <c r="G127" s="18"/>
      <c r="H127" s="1"/>
      <c r="I127" s="19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</row>
    <row r="128" spans="1:39" ht="18.75">
      <c r="B128" s="17"/>
      <c r="C128" s="17"/>
      <c r="D128" s="17"/>
      <c r="E128" s="17"/>
      <c r="F128" s="17"/>
      <c r="G128" s="18"/>
      <c r="H128" s="1"/>
      <c r="I128" s="19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</row>
    <row r="129" spans="2:39" ht="18.75">
      <c r="B129" s="17"/>
      <c r="C129" s="17"/>
      <c r="D129" s="41"/>
      <c r="E129" s="41"/>
      <c r="F129" s="32"/>
      <c r="G129" s="18"/>
      <c r="H129" s="1"/>
      <c r="I129" s="19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</row>
    <row r="130" spans="2:39" ht="18.75">
      <c r="B130" s="17"/>
      <c r="C130" s="17"/>
      <c r="D130" s="17"/>
      <c r="E130" s="17"/>
      <c r="F130" s="17"/>
      <c r="G130" s="18"/>
      <c r="H130" s="1"/>
      <c r="I130" s="19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</row>
    <row r="131" spans="2:39" ht="18.75">
      <c r="B131" s="17"/>
      <c r="C131" s="17"/>
      <c r="D131" s="17"/>
      <c r="E131" s="17"/>
      <c r="F131" s="17"/>
      <c r="G131" s="18"/>
      <c r="H131" s="1"/>
      <c r="I131" s="19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</row>
    <row r="132" spans="2:39" ht="18.75">
      <c r="B132" s="17"/>
      <c r="C132" s="17"/>
      <c r="D132" s="17"/>
      <c r="E132" s="17"/>
      <c r="F132" s="17"/>
      <c r="G132" s="18"/>
      <c r="H132" s="1"/>
      <c r="I132" s="19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</row>
    <row r="133" spans="2:39" ht="18.75">
      <c r="B133" s="17"/>
      <c r="C133" s="17"/>
      <c r="D133" s="17"/>
      <c r="E133" s="17"/>
      <c r="F133" s="17" t="s">
        <v>25</v>
      </c>
      <c r="G133" s="18"/>
      <c r="H133" s="1"/>
      <c r="I133" s="19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</row>
    <row r="134" spans="2:39" ht="18.75">
      <c r="B134" s="17"/>
      <c r="C134" s="17"/>
      <c r="D134" s="17"/>
      <c r="E134" s="17"/>
      <c r="F134" s="17"/>
      <c r="G134" s="18"/>
      <c r="H134" s="1"/>
      <c r="I134" s="19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</row>
    <row r="135" spans="2:39" ht="18.75">
      <c r="B135" s="17"/>
      <c r="C135" s="17"/>
      <c r="D135" s="17"/>
      <c r="E135" s="17"/>
      <c r="F135" s="17"/>
      <c r="G135" s="18"/>
      <c r="H135" s="14"/>
      <c r="I135" s="19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</row>
    <row r="136" spans="2:39" ht="18.75">
      <c r="B136" s="11"/>
      <c r="C136" s="11"/>
      <c r="D136" s="17"/>
      <c r="E136" s="17"/>
      <c r="F136" s="17"/>
      <c r="G136" s="18"/>
      <c r="H136" s="15"/>
      <c r="I136" s="19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</row>
    <row r="137" spans="2:39" ht="18.75">
      <c r="B137" s="11" t="s">
        <v>14</v>
      </c>
      <c r="C137" s="11"/>
      <c r="D137" s="17"/>
      <c r="E137" s="17"/>
      <c r="F137" s="17"/>
      <c r="G137" s="18"/>
      <c r="H137" s="17"/>
      <c r="I137" s="19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</row>
    <row r="138" spans="2:39" ht="18.75">
      <c r="D138" s="17"/>
      <c r="E138" s="17"/>
      <c r="F138" s="17"/>
      <c r="G138" s="18"/>
      <c r="H138" s="17"/>
      <c r="I138" s="19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</row>
    <row r="139" spans="2:39" ht="18.75">
      <c r="D139" s="17"/>
      <c r="E139" s="17"/>
      <c r="F139" s="17" t="s">
        <v>26</v>
      </c>
      <c r="G139" s="18"/>
      <c r="H139" s="17"/>
      <c r="I139" s="19"/>
    </row>
    <row r="140" spans="2:39" ht="18.75">
      <c r="D140" s="17"/>
      <c r="E140" s="17"/>
      <c r="F140" s="17"/>
      <c r="G140" s="18"/>
      <c r="H140" s="17"/>
      <c r="I140" s="19"/>
    </row>
    <row r="141" spans="2:39" ht="18.75">
      <c r="D141" s="17"/>
      <c r="E141" s="17"/>
      <c r="F141" s="17"/>
      <c r="G141" s="12"/>
      <c r="H141" s="17"/>
      <c r="I141" s="19"/>
    </row>
    <row r="142" spans="2:39" ht="18.75">
      <c r="D142" s="17"/>
      <c r="E142" s="17"/>
      <c r="F142" s="11"/>
      <c r="G142" s="13"/>
      <c r="H142" s="17"/>
      <c r="I142" s="19"/>
    </row>
    <row r="143" spans="2:39" ht="18">
      <c r="D143" s="17"/>
      <c r="E143" s="17"/>
      <c r="F143" s="11"/>
      <c r="H143" s="17"/>
      <c r="I143" s="19"/>
    </row>
    <row r="144" spans="2:39" ht="18">
      <c r="D144" s="17"/>
      <c r="E144" s="17"/>
      <c r="H144" s="17"/>
      <c r="I144" s="19"/>
    </row>
    <row r="145" spans="4:9" ht="18.75">
      <c r="D145" s="17"/>
      <c r="E145" s="17"/>
      <c r="H145" s="18"/>
      <c r="I145" s="12"/>
    </row>
    <row r="146" spans="4:9" ht="18.75">
      <c r="D146" s="17"/>
      <c r="E146" s="17"/>
      <c r="H146" s="18"/>
      <c r="I146" s="11"/>
    </row>
    <row r="147" spans="4:9" ht="18.75">
      <c r="D147" s="11"/>
      <c r="E147" s="11"/>
      <c r="H147" s="18"/>
    </row>
    <row r="148" spans="4:9" ht="18.75">
      <c r="D148" s="11"/>
      <c r="E148" s="11"/>
      <c r="H148" s="18"/>
    </row>
    <row r="149" spans="4:9" ht="18.75">
      <c r="H149" s="18"/>
    </row>
    <row r="150" spans="4:9" ht="18.75">
      <c r="H150" s="18"/>
    </row>
    <row r="151" spans="4:9" ht="18.75">
      <c r="H151" s="18"/>
    </row>
    <row r="152" spans="4:9" ht="18.75">
      <c r="H152" s="18"/>
    </row>
    <row r="153" spans="4:9" ht="18.75">
      <c r="H153" s="18"/>
    </row>
    <row r="154" spans="4:9" ht="18.75">
      <c r="H154" s="18"/>
    </row>
    <row r="155" spans="4:9" ht="18.75">
      <c r="H155" s="18"/>
    </row>
    <row r="156" spans="4:9" ht="18.75">
      <c r="H156" s="18"/>
    </row>
    <row r="157" spans="4:9" ht="18.75">
      <c r="H157" s="18"/>
    </row>
    <row r="158" spans="4:9" ht="18.75">
      <c r="H158" s="18"/>
    </row>
    <row r="159" spans="4:9" ht="18.75">
      <c r="H159" s="18"/>
    </row>
    <row r="160" spans="4:9" ht="18.75">
      <c r="H160" s="18"/>
    </row>
    <row r="161" spans="8:8" ht="18.75">
      <c r="H161" s="18"/>
    </row>
    <row r="162" spans="8:8" ht="18.75">
      <c r="H162" s="18"/>
    </row>
    <row r="163" spans="8:8" ht="18.75">
      <c r="H163" s="18"/>
    </row>
    <row r="164" spans="8:8" ht="18.75">
      <c r="H164" s="18"/>
    </row>
    <row r="165" spans="8:8" ht="18.75">
      <c r="H165" s="18"/>
    </row>
    <row r="166" spans="8:8" ht="18.75">
      <c r="H166" s="12"/>
    </row>
    <row r="167" spans="8:8">
      <c r="H167" s="11"/>
    </row>
  </sheetData>
  <mergeCells count="4">
    <mergeCell ref="B1:AD2"/>
    <mergeCell ref="B4:C4"/>
    <mergeCell ref="B102:C102"/>
    <mergeCell ref="B40:I40"/>
  </mergeCells>
  <phoneticPr fontId="9" type="noConversion"/>
  <printOptions horizontalCentered="1"/>
  <pageMargins left="0.7" right="0.7" top="0.75" bottom="0.75" header="0.3" footer="0.3"/>
  <pageSetup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2023-01-19T14:15:39Z</cp:lastPrinted>
  <dcterms:created xsi:type="dcterms:W3CDTF">2021-12-21T12:58:40Z</dcterms:created>
  <dcterms:modified xsi:type="dcterms:W3CDTF">2024-10-15T14:29:57Z</dcterms:modified>
</cp:coreProperties>
</file>