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9040" windowHeight="15840"/>
  </bookViews>
  <sheets>
    <sheet name="DATA" sheetId="1" r:id="rId1"/>
  </sheets>
  <definedNames>
    <definedName name="_xlchart.v1.0" hidden="1">DATA!$M$83</definedName>
    <definedName name="_xlchart.v1.1" hidden="1">DATA!$M$83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5" i="1" l="1"/>
  <c r="C95" i="1"/>
  <c r="C33" i="1"/>
  <c r="F95" i="1"/>
  <c r="E95" i="1"/>
  <c r="C107" i="1"/>
</calcChain>
</file>

<file path=xl/sharedStrings.xml><?xml version="1.0" encoding="utf-8"?>
<sst xmlns="http://schemas.openxmlformats.org/spreadsheetml/2006/main" count="128" uniqueCount="120">
  <si>
    <t>Dirección Legal</t>
  </si>
  <si>
    <t>Cantidad</t>
  </si>
  <si>
    <t>Totales</t>
  </si>
  <si>
    <t xml:space="preserve"> </t>
  </si>
  <si>
    <t>Dirección Técnica</t>
  </si>
  <si>
    <t>Investigaciones sobre ocupaciones de propiedades Estatales o Privadas</t>
  </si>
  <si>
    <t>Dirección de Inventario de Bienes Estatales</t>
  </si>
  <si>
    <t>Dibujo de Planos para edificaciones Habitacionales y Locales Comerciales, propiedad del Estado Dominicano</t>
  </si>
  <si>
    <t>Evaluaciones Socio-Económicas, mediantes Censos</t>
  </si>
  <si>
    <t>Informes de Investigaciones Tecnico-Legales de Inmuebles del Estado</t>
  </si>
  <si>
    <t>Dibujos de Planos para Determinación de Areas (Mensura Catastral)</t>
  </si>
  <si>
    <t xml:space="preserve">                                             Producto</t>
  </si>
  <si>
    <t>Informe de Inspección Solución de Conflictos</t>
  </si>
  <si>
    <t xml:space="preserve">Informe de Determinaciones  Áreas de Catastro </t>
  </si>
  <si>
    <t>Contratos de Servicios</t>
  </si>
  <si>
    <t>Contratos de Obras</t>
  </si>
  <si>
    <t>Contratos de Alquiler</t>
  </si>
  <si>
    <t>Adenda a Contratos de Suministros de Bienes</t>
  </si>
  <si>
    <t>Solicitud de Corrección de Poder</t>
  </si>
  <si>
    <t>Certificaciones</t>
  </si>
  <si>
    <t>Certificaciones de No Objeción a la Renuncia de Bien de Familia</t>
  </si>
  <si>
    <t>Solicitudes con No. DG o No. De Volante</t>
  </si>
  <si>
    <t xml:space="preserve">Cantidad </t>
  </si>
  <si>
    <t xml:space="preserve">Informe de Determinaciones  Áreas ( Ingienería)  </t>
  </si>
  <si>
    <t>Estadística Institucional Dirección General de Bienes Nacionales:  3er Informe POA, Trimestre  Julio-Septiembre 2024</t>
  </si>
  <si>
    <t>Tribunal Superior Electoral</t>
  </si>
  <si>
    <t>Consejo Nacional de producción Pecuaria (CONAPROFE)</t>
  </si>
  <si>
    <t>Instituto Nacional de Coordinación de Transplante (INCORT)</t>
  </si>
  <si>
    <t>Unidad Técnica de Titulacióon de Terrenos del Estado (UTECT)</t>
  </si>
  <si>
    <t>Senado de la República Dominicana</t>
  </si>
  <si>
    <t>Ministerio de Industria, Comercio y Mipymes</t>
  </si>
  <si>
    <t>Consejo Nacional de la Persona Envejeciente</t>
  </si>
  <si>
    <t>Tesoreria Nacional</t>
  </si>
  <si>
    <t>Ministerio de Cultura</t>
  </si>
  <si>
    <t>Ministerio de la Mujer</t>
  </si>
  <si>
    <t xml:space="preserve">Ministerio de Salud Pública </t>
  </si>
  <si>
    <t>Consejo Nacional para la Niñez y Adolescencia (CONANI)</t>
  </si>
  <si>
    <t>Ministerio de la Presidencia</t>
  </si>
  <si>
    <t>Instituto Nacional de Recursos Hidraulicos (INDRHI)</t>
  </si>
  <si>
    <t>Desarrollo del Apoyo Barrial</t>
  </si>
  <si>
    <t>Contraloría Gereral de la República Dominicana</t>
  </si>
  <si>
    <t>Dirección General del Catastro Nacional</t>
  </si>
  <si>
    <t>Etiquetas de Mobiliarios y Equipos de Oficinas Despachada</t>
  </si>
  <si>
    <t>Instituto Nacional de Custodia y Administración de Bienes Incautados, Decomisados y en Extinción de Dominio (INCABIDE)</t>
  </si>
  <si>
    <t>Socilitudes de Rotulacion/Etiquetas Vehiculos de Motor</t>
  </si>
  <si>
    <t>Instituto Nacional de Bienestar Estudiantil (INABIE)</t>
  </si>
  <si>
    <t>Instituto Nacional de Atención Integral  a la Primera Infancia (INAIPI)</t>
  </si>
  <si>
    <t>Instituto de Desarrollo y Crédito Cooperativo (IDECOOP)</t>
  </si>
  <si>
    <t>Instituto Nacional de Bienestar Magisterial (INABIMA)</t>
  </si>
  <si>
    <t>Ministerio de Relaciones Exteriores (MIREX)</t>
  </si>
  <si>
    <t>Dirección General de Bienes Nacionales (DGBN)</t>
  </si>
  <si>
    <t>Instituto Superior de Formación Docente Salomé Ureña (ISFODUSU)</t>
  </si>
  <si>
    <t>Programa de Medicamentos Essenciales y Central de Apoyo Logistico (PROMESE/CAL)</t>
  </si>
  <si>
    <t>Liga Municipal Dominicana (LMD)</t>
  </si>
  <si>
    <t>Dirección General de Aduanas (DGA)</t>
  </si>
  <si>
    <t>Superintendencia de Electricidad (SIE)</t>
  </si>
  <si>
    <t>Oficina Gubernamental de Tecnologias de la Información y Comunicación (OGTIC) Y Gabinete de Innovación y Desarrollo Digital</t>
  </si>
  <si>
    <t>Consejo Nacional de Drogas  (Integración, Prevención y Salud)</t>
  </si>
  <si>
    <t>Corporación de Fomento de la Industria Hotelera y Desarrollo del Turismo (COPHOTELES)</t>
  </si>
  <si>
    <t>Fuerza Aérea de la República Dominicana</t>
  </si>
  <si>
    <t>Dirección General de Ética e Integridad Gubernamental (DIGEIG)</t>
  </si>
  <si>
    <t>Vicepresidencia de la República Dominicana</t>
  </si>
  <si>
    <t>Policía Nacional</t>
  </si>
  <si>
    <t>Comisión Presidencial de Apoyo al Desarrollo Barrial</t>
  </si>
  <si>
    <t xml:space="preserve">Descargo de Mobiliarios de Oficina y  Equipos </t>
  </si>
  <si>
    <t>Consejo Nacional para el VIH Y SIDA</t>
  </si>
  <si>
    <t>Minsterio de Deportes y Recreación (MIDEREC)</t>
  </si>
  <si>
    <t>Universidad Autónoma de Santo Domingo (UASD)</t>
  </si>
  <si>
    <t>25 CPU</t>
  </si>
  <si>
    <t>2 Camionetas</t>
  </si>
  <si>
    <t>Ministerio Público</t>
  </si>
  <si>
    <t>Transportación del CEA-CORDE-DGBN</t>
  </si>
  <si>
    <t>17 Vehículos</t>
  </si>
  <si>
    <t>Activos Fijos del CEA-CORDE-DGBN</t>
  </si>
  <si>
    <t xml:space="preserve">Dirección Central de Investigaciones (DICRIM) </t>
  </si>
  <si>
    <t>Ayuntamiento del Distrito Municipal Yerba Buena (HATO MAYOR)</t>
  </si>
  <si>
    <t>Junta del Distrito Municipal (HATO VIEJO)</t>
  </si>
  <si>
    <t>Comandancia del Comando de Fuerzas Especiales de la Fuerza Aérea de la REP DOM</t>
  </si>
  <si>
    <t xml:space="preserve">Dirección de Comunicaciones Electronicas de la Fuerza Aérea de la REP DOM </t>
  </si>
  <si>
    <t>Fuerza Aérea de la República Dominicana(Dirección de Inteligencia A-2)</t>
  </si>
  <si>
    <t>Dirección General de Bienes Nnacionales (Departamento de Recuperacion de Bienes)</t>
  </si>
  <si>
    <t>Reasignaciones de Mobiliarios y Vehiculos de los Almacenes de Bienes Descargados</t>
  </si>
  <si>
    <t>TOTALES</t>
  </si>
  <si>
    <t>Productos</t>
  </si>
  <si>
    <t>Gestión de Procesos Litigiosos y/o Concilaciones</t>
  </si>
  <si>
    <t>Certificación de No Oposición o Litis</t>
  </si>
  <si>
    <t>Contratos de Suminstros de Bienes</t>
  </si>
  <si>
    <t>Contratos de Trnasferencias</t>
  </si>
  <si>
    <t>Solicitud de Autorización al Poder Ejecutivo para Transferencias</t>
  </si>
  <si>
    <t>Solicitud de Derogación de Poder y Emisión de uno Nuevo</t>
  </si>
  <si>
    <t>Certificaciones de propiedad</t>
  </si>
  <si>
    <t>Certificaciones de No Propiedad</t>
  </si>
  <si>
    <t>Respuesta a Comunicaciones</t>
  </si>
  <si>
    <t>Solicitud de Aprobación al Congreso</t>
  </si>
  <si>
    <t xml:space="preserve">Solicitud de Corrección de Decreto </t>
  </si>
  <si>
    <t>Entrega de Copias Certificadas</t>
  </si>
  <si>
    <t xml:space="preserve">Gestión de Títulos  a través del Plan Nacional de Titulación </t>
  </si>
  <si>
    <t xml:space="preserve">Informes Técnicos y Determinaciones de Áreas </t>
  </si>
  <si>
    <t>Certificaciones de Estatus Jurídico</t>
  </si>
  <si>
    <t>Déposito de Títulos</t>
  </si>
  <si>
    <t>Déposito de Títulos  por Pérdida</t>
  </si>
  <si>
    <t>Subastas Realizadas</t>
  </si>
  <si>
    <t>Expedientes Legales Entregables</t>
  </si>
  <si>
    <t>Instituto Nacional de Custodia y Administracion de Bienes Incautados( INCABIDE)</t>
  </si>
  <si>
    <t>Dirección General de Jubilaciones y Pensiones</t>
  </si>
  <si>
    <t>Ministerio de Industria y Comercio y Mipymes</t>
  </si>
  <si>
    <t xml:space="preserve">500 Tabletas </t>
  </si>
  <si>
    <t>2060 Tabletas</t>
  </si>
  <si>
    <t>76 de Mobiliarios y Obras de Arte</t>
  </si>
  <si>
    <t>25 Mobiliarios</t>
  </si>
  <si>
    <t>36 Mobiliarios</t>
  </si>
  <si>
    <t>39 Mobiliarios</t>
  </si>
  <si>
    <t>24 Mobiliarios y Equipos</t>
  </si>
  <si>
    <t>86 Mobiliarios</t>
  </si>
  <si>
    <t>351 Mobiliarios y Equipos</t>
  </si>
  <si>
    <t>5 CPU y  5 Monitores</t>
  </si>
  <si>
    <t xml:space="preserve">Direccion de Inventario y subastas </t>
  </si>
  <si>
    <t xml:space="preserve">  Descargo de Vehículos </t>
  </si>
  <si>
    <t xml:space="preserve">   Transferencias Realizadas</t>
  </si>
  <si>
    <t xml:space="preserve">     Etiqueta de Vehiculos de Motor Despachada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</si>
</sst>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&quot; &quot;&quot;$&quot;#,##0.00&quot; &quot;;&quot; &quot;&quot;$&quot;&quot;(&quot;#,##0.00&quot;)&quot;;&quot; &quot;&quot;$&quot;&quot;-&quot;00&quot; &quot;;&quot; &quot;@&quot; &quot;"/>
  </numFmts>
  <fonts count="4" x14ac:knownFonts="1"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sz val="8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0" fontId="1" fillId="0" borderId="0" applyNumberFormat="0" applyBorder="0" applyProtection="0"/>
  </cellStyleXfs>
  <cellXfs count="9">
    <xf numFmtId="0" fontId="0" fillId="0" borderId="0" xfId="0"/>
    <xf numFmtId="0" fontId="2" fillId="0" borderId="0" xfId="0" applyFont="1"/>
    <xf numFmtId="0" fontId="2" fillId="0" borderId="0" xfId="2" applyFont="1" applyBorder="1"/>
    <xf numFmtId="0" fontId="2" fillId="0" borderId="0" xfId="2" applyFont="1" applyBorder="1"/>
    <xf numFmtId="0" fontId="2" fillId="0" borderId="0" xfId="2" applyFont="1" applyBorder="1" applyProtection="1">
      <protection locked="0"/>
    </xf>
    <xf numFmtId="1" fontId="2" fillId="0" borderId="0" xfId="2" applyNumberFormat="1" applyFont="1" applyBorder="1"/>
    <xf numFmtId="0" fontId="2" fillId="0" borderId="0" xfId="2" applyFont="1" applyBorder="1" applyAlignment="1">
      <alignment horizontal="left"/>
    </xf>
    <xf numFmtId="3" fontId="2" fillId="0" borderId="0" xfId="2" applyNumberFormat="1" applyFont="1" applyBorder="1"/>
    <xf numFmtId="49" fontId="2" fillId="0" borderId="0" xfId="2" applyNumberFormat="1" applyFont="1" applyBorder="1"/>
  </cellXfs>
  <cellStyles count="3">
    <cellStyle name="Moneda" xfId="1" builtinId="4" customBuiltin="1"/>
    <cellStyle name="Normal" xfId="0" builtinId="0" customBuiltin="1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131"/>
  <sheetViews>
    <sheetView tabSelected="1" zoomScale="80" zoomScaleNormal="80" workbookViewId="0">
      <selection activeCell="H19" sqref="H19"/>
    </sheetView>
  </sheetViews>
  <sheetFormatPr baseColWidth="10" defaultColWidth="11.85546875" defaultRowHeight="15.75" x14ac:dyDescent="0.25"/>
  <cols>
    <col min="1" max="1" width="11.85546875" style="3"/>
    <col min="2" max="2" width="69.85546875" style="3" customWidth="1"/>
    <col min="3" max="3" width="24.7109375" style="3" customWidth="1"/>
    <col min="4" max="4" width="15.28515625" style="3" customWidth="1"/>
    <col min="5" max="5" width="15" style="3" customWidth="1"/>
    <col min="6" max="6" width="19.5703125" style="3" customWidth="1"/>
    <col min="7" max="7" width="23" style="3" customWidth="1"/>
    <col min="8" max="8" width="84.28515625" style="3" customWidth="1"/>
    <col min="9" max="9" width="40" style="3" customWidth="1"/>
    <col min="10" max="16384" width="11.85546875" style="3"/>
  </cols>
  <sheetData>
    <row r="1" spans="1:30" s="3" customFormat="1" ht="15" customHeight="1" x14ac:dyDescent="0.25">
      <c r="B1" s="2" t="s">
        <v>24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</row>
    <row r="2" spans="1:30" s="3" customFormat="1" ht="15.75" customHeight="1" x14ac:dyDescent="0.25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</row>
    <row r="4" spans="1:30" s="3" customFormat="1" x14ac:dyDescent="0.25">
      <c r="B4" s="2" t="s">
        <v>0</v>
      </c>
      <c r="C4" s="2"/>
    </row>
    <row r="5" spans="1:30" s="3" customFormat="1" x14ac:dyDescent="0.25">
      <c r="B5" s="3" t="s">
        <v>11</v>
      </c>
      <c r="C5" s="3" t="s">
        <v>22</v>
      </c>
    </row>
    <row r="6" spans="1:30" s="3" customFormat="1" x14ac:dyDescent="0.25">
      <c r="A6" s="3">
        <v>1</v>
      </c>
      <c r="B6" s="4" t="s">
        <v>86</v>
      </c>
      <c r="C6" s="3">
        <v>4</v>
      </c>
    </row>
    <row r="7" spans="1:30" s="3" customFormat="1" x14ac:dyDescent="0.25">
      <c r="A7" s="3">
        <v>2</v>
      </c>
      <c r="B7" s="4" t="s">
        <v>17</v>
      </c>
      <c r="C7" s="3">
        <v>0</v>
      </c>
    </row>
    <row r="8" spans="1:30" s="3" customFormat="1" x14ac:dyDescent="0.25">
      <c r="A8" s="3">
        <v>3</v>
      </c>
      <c r="B8" s="4" t="s">
        <v>14</v>
      </c>
      <c r="C8" s="3">
        <v>0</v>
      </c>
    </row>
    <row r="9" spans="1:30" s="3" customFormat="1" x14ac:dyDescent="0.25">
      <c r="A9" s="3">
        <v>4</v>
      </c>
      <c r="B9" s="4" t="s">
        <v>15</v>
      </c>
      <c r="C9" s="3">
        <v>1</v>
      </c>
    </row>
    <row r="10" spans="1:30" s="3" customFormat="1" x14ac:dyDescent="0.25">
      <c r="A10" s="3">
        <v>5</v>
      </c>
      <c r="B10" s="4" t="s">
        <v>16</v>
      </c>
      <c r="C10" s="3">
        <v>0</v>
      </c>
    </row>
    <row r="11" spans="1:30" s="3" customFormat="1" x14ac:dyDescent="0.25">
      <c r="A11" s="3">
        <v>6</v>
      </c>
      <c r="B11" s="4" t="s">
        <v>87</v>
      </c>
      <c r="C11" s="3">
        <v>6</v>
      </c>
    </row>
    <row r="12" spans="1:30" s="3" customFormat="1" x14ac:dyDescent="0.25">
      <c r="A12" s="3">
        <v>7</v>
      </c>
      <c r="B12" s="4" t="s">
        <v>88</v>
      </c>
      <c r="C12" s="3">
        <v>8</v>
      </c>
    </row>
    <row r="13" spans="1:30" s="3" customFormat="1" x14ac:dyDescent="0.25">
      <c r="A13" s="3">
        <v>8</v>
      </c>
      <c r="B13" s="4" t="s">
        <v>18</v>
      </c>
      <c r="C13" s="3">
        <v>3</v>
      </c>
    </row>
    <row r="14" spans="1:30" s="3" customFormat="1" x14ac:dyDescent="0.25">
      <c r="A14" s="3">
        <v>9</v>
      </c>
      <c r="B14" s="4" t="s">
        <v>89</v>
      </c>
      <c r="C14" s="3">
        <v>0</v>
      </c>
    </row>
    <row r="15" spans="1:30" s="3" customFormat="1" x14ac:dyDescent="0.25">
      <c r="A15" s="3">
        <v>10</v>
      </c>
      <c r="B15" s="4" t="s">
        <v>19</v>
      </c>
      <c r="C15" s="3">
        <v>0</v>
      </c>
    </row>
    <row r="16" spans="1:30" s="3" customFormat="1" x14ac:dyDescent="0.25">
      <c r="A16" s="3">
        <v>11</v>
      </c>
      <c r="B16" s="4" t="s">
        <v>90</v>
      </c>
      <c r="C16" s="3">
        <v>6</v>
      </c>
    </row>
    <row r="17" spans="1:6" s="3" customFormat="1" x14ac:dyDescent="0.25">
      <c r="A17" s="3">
        <v>12</v>
      </c>
      <c r="B17" s="4" t="s">
        <v>91</v>
      </c>
      <c r="C17" s="3">
        <v>3</v>
      </c>
    </row>
    <row r="18" spans="1:6" s="3" customFormat="1" x14ac:dyDescent="0.25">
      <c r="A18" s="3">
        <v>13</v>
      </c>
      <c r="B18" s="4" t="s">
        <v>20</v>
      </c>
      <c r="C18" s="3">
        <v>10</v>
      </c>
    </row>
    <row r="19" spans="1:6" s="3" customFormat="1" x14ac:dyDescent="0.25">
      <c r="A19" s="3">
        <v>14</v>
      </c>
      <c r="B19" s="4" t="s">
        <v>92</v>
      </c>
      <c r="C19" s="3">
        <v>14</v>
      </c>
    </row>
    <row r="20" spans="1:6" s="3" customFormat="1" x14ac:dyDescent="0.25">
      <c r="A20" s="3">
        <v>15</v>
      </c>
      <c r="B20" s="4" t="s">
        <v>93</v>
      </c>
      <c r="C20" s="3">
        <v>6</v>
      </c>
    </row>
    <row r="21" spans="1:6" s="3" customFormat="1" x14ac:dyDescent="0.25">
      <c r="A21" s="3">
        <v>16</v>
      </c>
      <c r="B21" s="4" t="s">
        <v>94</v>
      </c>
      <c r="C21" s="3">
        <v>1</v>
      </c>
    </row>
    <row r="22" spans="1:6" s="3" customFormat="1" x14ac:dyDescent="0.25">
      <c r="A22" s="3">
        <v>17</v>
      </c>
      <c r="B22" s="4" t="s">
        <v>95</v>
      </c>
      <c r="C22" s="3">
        <v>58</v>
      </c>
    </row>
    <row r="23" spans="1:6" s="3" customFormat="1" x14ac:dyDescent="0.25">
      <c r="A23" s="3">
        <v>18</v>
      </c>
      <c r="B23" s="4" t="s">
        <v>98</v>
      </c>
      <c r="C23" s="3">
        <v>41</v>
      </c>
    </row>
    <row r="24" spans="1:6" s="3" customFormat="1" x14ac:dyDescent="0.25">
      <c r="A24" s="3">
        <v>19</v>
      </c>
      <c r="B24" s="4" t="s">
        <v>99</v>
      </c>
      <c r="C24" s="3">
        <v>11</v>
      </c>
    </row>
    <row r="25" spans="1:6" s="3" customFormat="1" x14ac:dyDescent="0.25">
      <c r="A25" s="3">
        <v>20</v>
      </c>
      <c r="B25" s="4" t="s">
        <v>100</v>
      </c>
      <c r="C25" s="3">
        <v>8</v>
      </c>
    </row>
    <row r="26" spans="1:6" s="3" customFormat="1" x14ac:dyDescent="0.25">
      <c r="A26" s="3">
        <v>21</v>
      </c>
      <c r="B26" s="4" t="s">
        <v>85</v>
      </c>
      <c r="C26" s="3">
        <v>293</v>
      </c>
    </row>
    <row r="27" spans="1:6" s="3" customFormat="1" x14ac:dyDescent="0.25">
      <c r="A27" s="3">
        <v>22</v>
      </c>
      <c r="B27" s="4" t="s">
        <v>84</v>
      </c>
      <c r="C27" s="3">
        <v>353</v>
      </c>
    </row>
    <row r="28" spans="1:6" s="3" customFormat="1" x14ac:dyDescent="0.25">
      <c r="A28" s="3">
        <v>23</v>
      </c>
      <c r="B28" s="4" t="s">
        <v>97</v>
      </c>
      <c r="C28" s="3">
        <v>270</v>
      </c>
    </row>
    <row r="29" spans="1:6" s="3" customFormat="1" x14ac:dyDescent="0.25">
      <c r="A29" s="3">
        <v>24</v>
      </c>
      <c r="B29" s="4" t="s">
        <v>21</v>
      </c>
      <c r="C29" s="3">
        <v>706</v>
      </c>
      <c r="F29" s="5"/>
    </row>
    <row r="30" spans="1:6" s="3" customFormat="1" x14ac:dyDescent="0.25">
      <c r="A30" s="3">
        <v>25</v>
      </c>
      <c r="B30" s="4" t="s">
        <v>102</v>
      </c>
      <c r="C30" s="3">
        <v>1355</v>
      </c>
      <c r="F30" s="5"/>
    </row>
    <row r="31" spans="1:6" s="3" customFormat="1" ht="21" customHeight="1" x14ac:dyDescent="0.25">
      <c r="A31" s="3">
        <v>26</v>
      </c>
      <c r="B31" s="4" t="s">
        <v>101</v>
      </c>
      <c r="C31" s="3">
        <v>1</v>
      </c>
    </row>
    <row r="32" spans="1:6" s="3" customFormat="1" ht="18.75" customHeight="1" x14ac:dyDescent="0.25">
      <c r="A32" s="3">
        <v>27</v>
      </c>
      <c r="B32" s="4" t="s">
        <v>96</v>
      </c>
      <c r="C32" s="3">
        <v>29</v>
      </c>
    </row>
    <row r="33" spans="1:9" s="3" customFormat="1" x14ac:dyDescent="0.25">
      <c r="B33" s="4" t="s">
        <v>2</v>
      </c>
      <c r="C33" s="5">
        <f>SUM(C6:C32)</f>
        <v>3187</v>
      </c>
    </row>
    <row r="34" spans="1:9" s="3" customFormat="1" x14ac:dyDescent="0.25">
      <c r="B34" s="4" t="s">
        <v>3</v>
      </c>
    </row>
    <row r="35" spans="1:9" s="3" customFormat="1" x14ac:dyDescent="0.25">
      <c r="B35" s="4"/>
    </row>
    <row r="37" spans="1:9" s="3" customFormat="1" ht="15.75" customHeight="1" x14ac:dyDescent="0.25"/>
    <row r="38" spans="1:9" s="3" customFormat="1" ht="18" customHeight="1" x14ac:dyDescent="0.25">
      <c r="B38" s="2" t="s">
        <v>116</v>
      </c>
      <c r="C38" s="2"/>
      <c r="D38" s="2"/>
      <c r="E38" s="2"/>
      <c r="F38" s="2"/>
      <c r="G38" s="2"/>
      <c r="H38" s="2"/>
      <c r="I38" s="2"/>
    </row>
    <row r="39" spans="1:9" s="3" customFormat="1" x14ac:dyDescent="0.25">
      <c r="B39" s="3" t="s">
        <v>6</v>
      </c>
      <c r="C39" s="3" t="s">
        <v>42</v>
      </c>
      <c r="D39" s="3" t="s">
        <v>44</v>
      </c>
      <c r="E39" s="3" t="s">
        <v>64</v>
      </c>
      <c r="F39" s="6" t="s">
        <v>117</v>
      </c>
      <c r="G39" s="3" t="s">
        <v>118</v>
      </c>
      <c r="H39" s="3" t="s">
        <v>81</v>
      </c>
      <c r="I39" s="3" t="s">
        <v>119</v>
      </c>
    </row>
    <row r="40" spans="1:9" s="3" customFormat="1" ht="15.75" customHeight="1" x14ac:dyDescent="0.25">
      <c r="A40" s="3">
        <v>1</v>
      </c>
      <c r="B40" s="1" t="s">
        <v>66</v>
      </c>
      <c r="D40" s="1"/>
      <c r="E40" s="3">
        <v>299</v>
      </c>
    </row>
    <row r="41" spans="1:9" s="3" customFormat="1" ht="16.5" customHeight="1" x14ac:dyDescent="0.25">
      <c r="A41" s="3">
        <v>2</v>
      </c>
      <c r="B41" s="3" t="s">
        <v>25</v>
      </c>
      <c r="E41" s="3">
        <v>88</v>
      </c>
    </row>
    <row r="42" spans="1:9" s="3" customFormat="1" ht="21" customHeight="1" x14ac:dyDescent="0.25">
      <c r="A42" s="3">
        <v>3</v>
      </c>
      <c r="B42" s="3" t="s">
        <v>26</v>
      </c>
      <c r="E42" s="3">
        <v>2</v>
      </c>
      <c r="G42" s="7"/>
    </row>
    <row r="43" spans="1:9" s="3" customFormat="1" ht="18" customHeight="1" x14ac:dyDescent="0.25">
      <c r="A43" s="3">
        <v>4</v>
      </c>
      <c r="B43" s="3" t="s">
        <v>27</v>
      </c>
      <c r="E43" s="3">
        <v>53</v>
      </c>
      <c r="H43" s="3" t="s">
        <v>3</v>
      </c>
    </row>
    <row r="44" spans="1:9" s="3" customFormat="1" ht="20.25" customHeight="1" x14ac:dyDescent="0.25">
      <c r="A44" s="3">
        <v>5</v>
      </c>
      <c r="B44" s="3" t="s">
        <v>28</v>
      </c>
      <c r="E44" s="3">
        <v>180</v>
      </c>
      <c r="G44" s="7"/>
    </row>
    <row r="45" spans="1:9" s="3" customFormat="1" ht="15.75" hidden="1" customHeight="1" x14ac:dyDescent="0.25">
      <c r="A45" s="3">
        <v>6</v>
      </c>
      <c r="B45" s="3" t="s">
        <v>29</v>
      </c>
      <c r="F45" s="3">
        <v>1</v>
      </c>
      <c r="G45" s="7"/>
    </row>
    <row r="46" spans="1:9" s="3" customFormat="1" ht="15.75" hidden="1" customHeight="1" x14ac:dyDescent="0.25">
      <c r="A46" s="3">
        <v>7</v>
      </c>
      <c r="B46" s="3" t="s">
        <v>30</v>
      </c>
      <c r="F46" s="3">
        <v>3</v>
      </c>
      <c r="G46" s="7"/>
    </row>
    <row r="47" spans="1:9" s="3" customFormat="1" ht="20.100000000000001" customHeight="1" x14ac:dyDescent="0.25">
      <c r="A47" s="3">
        <v>8</v>
      </c>
      <c r="B47" s="3" t="s">
        <v>31</v>
      </c>
      <c r="F47" s="3">
        <v>3</v>
      </c>
    </row>
    <row r="48" spans="1:9" s="3" customFormat="1" ht="18" customHeight="1" x14ac:dyDescent="0.25">
      <c r="A48" s="3">
        <v>9</v>
      </c>
      <c r="B48" s="3" t="s">
        <v>32</v>
      </c>
      <c r="G48" s="7"/>
    </row>
    <row r="49" spans="1:9" s="3" customFormat="1" ht="20.100000000000001" customHeight="1" x14ac:dyDescent="0.25">
      <c r="A49" s="3">
        <v>10</v>
      </c>
      <c r="B49" s="3" t="s">
        <v>103</v>
      </c>
      <c r="C49" s="3">
        <v>144</v>
      </c>
      <c r="G49" s="7"/>
    </row>
    <row r="50" spans="1:9" s="3" customFormat="1" ht="16.5" customHeight="1" x14ac:dyDescent="0.25">
      <c r="A50" s="3">
        <v>11</v>
      </c>
      <c r="B50" s="3" t="s">
        <v>45</v>
      </c>
      <c r="C50" s="3">
        <v>9</v>
      </c>
      <c r="D50" s="3">
        <v>15</v>
      </c>
      <c r="G50" s="7" t="s">
        <v>106</v>
      </c>
    </row>
    <row r="51" spans="1:9" s="3" customFormat="1" ht="13.5" customHeight="1" x14ac:dyDescent="0.25">
      <c r="A51" s="3">
        <v>12</v>
      </c>
      <c r="B51" s="3" t="s">
        <v>33</v>
      </c>
      <c r="C51" s="3">
        <v>2330</v>
      </c>
      <c r="G51" s="7"/>
    </row>
    <row r="52" spans="1:9" s="3" customFormat="1" ht="15.75" customHeight="1" x14ac:dyDescent="0.25">
      <c r="A52" s="3">
        <v>13</v>
      </c>
      <c r="B52" s="3" t="s">
        <v>46</v>
      </c>
      <c r="C52" s="3">
        <v>5550</v>
      </c>
    </row>
    <row r="53" spans="1:9" s="3" customFormat="1" ht="19.5" customHeight="1" x14ac:dyDescent="0.25">
      <c r="A53" s="3">
        <v>14</v>
      </c>
      <c r="B53" s="3" t="s">
        <v>34</v>
      </c>
      <c r="C53" s="3">
        <v>8085</v>
      </c>
      <c r="D53" s="3">
        <v>50</v>
      </c>
    </row>
    <row r="54" spans="1:9" s="3" customFormat="1" ht="13.5" customHeight="1" x14ac:dyDescent="0.25">
      <c r="A54" s="3">
        <v>15</v>
      </c>
      <c r="B54" s="3" t="s">
        <v>41</v>
      </c>
      <c r="C54" s="3">
        <v>2800</v>
      </c>
      <c r="G54" s="8"/>
    </row>
    <row r="55" spans="1:9" s="3" customFormat="1" ht="18.75" customHeight="1" x14ac:dyDescent="0.25">
      <c r="A55" s="3">
        <v>16</v>
      </c>
      <c r="B55" s="3" t="s">
        <v>35</v>
      </c>
      <c r="C55" s="3">
        <v>37</v>
      </c>
      <c r="D55" s="3">
        <v>100</v>
      </c>
      <c r="I55" s="3" t="s">
        <v>3</v>
      </c>
    </row>
    <row r="56" spans="1:9" s="3" customFormat="1" ht="15.75" customHeight="1" x14ac:dyDescent="0.25">
      <c r="A56" s="3">
        <v>17</v>
      </c>
      <c r="B56" s="3" t="s">
        <v>36</v>
      </c>
      <c r="C56" s="3">
        <v>12163</v>
      </c>
      <c r="D56" s="3">
        <v>64</v>
      </c>
    </row>
    <row r="57" spans="1:9" s="3" customFormat="1" ht="14.25" customHeight="1" x14ac:dyDescent="0.25">
      <c r="A57" s="3">
        <v>18</v>
      </c>
      <c r="B57" s="3" t="s">
        <v>47</v>
      </c>
      <c r="C57" s="3">
        <v>4309</v>
      </c>
    </row>
    <row r="58" spans="1:9" s="3" customFormat="1" ht="16.5" customHeight="1" x14ac:dyDescent="0.25">
      <c r="A58" s="3">
        <v>19</v>
      </c>
      <c r="B58" s="3" t="s">
        <v>48</v>
      </c>
      <c r="C58" s="3">
        <v>1000</v>
      </c>
      <c r="G58" s="7"/>
      <c r="I58" s="3" t="s">
        <v>3</v>
      </c>
    </row>
    <row r="59" spans="1:9" s="3" customFormat="1" ht="15" customHeight="1" x14ac:dyDescent="0.25">
      <c r="A59" s="3">
        <v>20</v>
      </c>
      <c r="B59" s="3" t="s">
        <v>49</v>
      </c>
      <c r="C59" s="3">
        <v>200</v>
      </c>
    </row>
    <row r="60" spans="1:9" s="3" customFormat="1" ht="13.5" customHeight="1" x14ac:dyDescent="0.25">
      <c r="A60" s="3">
        <v>21</v>
      </c>
      <c r="B60" s="3" t="s">
        <v>37</v>
      </c>
      <c r="C60" s="3">
        <v>700</v>
      </c>
      <c r="G60" s="7"/>
    </row>
    <row r="61" spans="1:9" s="3" customFormat="1" ht="14.25" customHeight="1" x14ac:dyDescent="0.25">
      <c r="A61" s="3">
        <v>22</v>
      </c>
      <c r="B61" s="3" t="s">
        <v>38</v>
      </c>
      <c r="C61" s="3">
        <v>415</v>
      </c>
      <c r="D61" s="3">
        <v>2</v>
      </c>
      <c r="G61" s="8"/>
    </row>
    <row r="62" spans="1:9" s="3" customFormat="1" ht="11.25" customHeight="1" x14ac:dyDescent="0.25">
      <c r="A62" s="3">
        <v>23</v>
      </c>
      <c r="B62" s="3" t="s">
        <v>39</v>
      </c>
      <c r="G62" s="7"/>
    </row>
    <row r="63" spans="1:9" s="3" customFormat="1" ht="19.5" customHeight="1" x14ac:dyDescent="0.25">
      <c r="A63" s="3">
        <v>24</v>
      </c>
      <c r="B63" s="3" t="s">
        <v>50</v>
      </c>
      <c r="D63" s="5"/>
      <c r="E63" s="5"/>
      <c r="F63" s="5"/>
      <c r="G63" s="7"/>
    </row>
    <row r="64" spans="1:9" s="3" customFormat="1" ht="15" customHeight="1" x14ac:dyDescent="0.25">
      <c r="A64" s="3">
        <v>25</v>
      </c>
      <c r="B64" s="3" t="s">
        <v>51</v>
      </c>
      <c r="C64" s="3">
        <v>103</v>
      </c>
      <c r="D64" s="5">
        <v>50</v>
      </c>
      <c r="E64" s="5"/>
      <c r="F64" s="5"/>
      <c r="G64" s="7"/>
    </row>
    <row r="65" spans="1:15" s="3" customFormat="1" ht="19.5" customHeight="1" x14ac:dyDescent="0.25">
      <c r="A65" s="3">
        <v>26</v>
      </c>
      <c r="B65" s="3" t="s">
        <v>40</v>
      </c>
      <c r="C65" s="5">
        <v>4051</v>
      </c>
      <c r="D65" s="5"/>
      <c r="E65" s="3">
        <v>637</v>
      </c>
      <c r="F65" s="5"/>
      <c r="G65" s="7"/>
    </row>
    <row r="66" spans="1:15" s="3" customFormat="1" ht="21" customHeight="1" x14ac:dyDescent="0.25">
      <c r="A66" s="3">
        <v>27</v>
      </c>
      <c r="B66" s="3" t="s">
        <v>43</v>
      </c>
      <c r="C66" s="5">
        <v>453</v>
      </c>
      <c r="D66" s="5"/>
      <c r="E66" s="5"/>
      <c r="F66" s="5"/>
      <c r="G66" s="7"/>
    </row>
    <row r="67" spans="1:15" s="3" customFormat="1" ht="22.5" customHeight="1" x14ac:dyDescent="0.25">
      <c r="A67" s="3">
        <v>28</v>
      </c>
      <c r="B67" s="3" t="s">
        <v>48</v>
      </c>
      <c r="C67" s="5"/>
      <c r="D67" s="5"/>
      <c r="E67" s="5"/>
      <c r="F67" s="5"/>
      <c r="G67" s="7"/>
    </row>
    <row r="68" spans="1:15" s="3" customFormat="1" ht="19.5" customHeight="1" x14ac:dyDescent="0.25">
      <c r="A68" s="3">
        <v>29</v>
      </c>
      <c r="B68" s="3" t="s">
        <v>52</v>
      </c>
      <c r="C68" s="5"/>
      <c r="D68" s="5"/>
      <c r="E68" s="5"/>
      <c r="F68" s="5"/>
      <c r="G68" s="7"/>
    </row>
    <row r="69" spans="1:15" s="3" customFormat="1" ht="17.25" customHeight="1" x14ac:dyDescent="0.25">
      <c r="A69" s="3">
        <v>30</v>
      </c>
      <c r="B69" s="3" t="s">
        <v>53</v>
      </c>
      <c r="C69" s="5">
        <v>82</v>
      </c>
      <c r="D69" s="5"/>
      <c r="E69" s="5"/>
      <c r="F69" s="5"/>
      <c r="G69" s="7"/>
    </row>
    <row r="70" spans="1:15" s="3" customFormat="1" ht="17.25" customHeight="1" x14ac:dyDescent="0.25">
      <c r="A70" s="3">
        <v>31</v>
      </c>
      <c r="B70" s="3" t="s">
        <v>54</v>
      </c>
      <c r="C70" s="5">
        <v>1000</v>
      </c>
      <c r="D70" s="5">
        <v>12</v>
      </c>
      <c r="E70" s="5"/>
      <c r="F70" s="5"/>
      <c r="G70" s="7"/>
    </row>
    <row r="71" spans="1:15" s="3" customFormat="1" ht="18.75" customHeight="1" x14ac:dyDescent="0.25">
      <c r="A71" s="3">
        <v>32</v>
      </c>
      <c r="B71" s="3" t="s">
        <v>55</v>
      </c>
      <c r="C71" s="5">
        <v>5866</v>
      </c>
      <c r="D71" s="5">
        <v>10</v>
      </c>
      <c r="E71" s="5"/>
      <c r="F71" s="5"/>
      <c r="G71" s="7"/>
      <c r="O71" s="3" t="s">
        <v>3</v>
      </c>
    </row>
    <row r="72" spans="1:15" s="3" customFormat="1" ht="13.5" customHeight="1" x14ac:dyDescent="0.25">
      <c r="A72" s="3">
        <v>33</v>
      </c>
      <c r="B72" s="3" t="s">
        <v>56</v>
      </c>
      <c r="C72" s="5">
        <v>421</v>
      </c>
      <c r="D72" s="5"/>
      <c r="E72" s="5"/>
      <c r="F72" s="5"/>
      <c r="G72" s="7"/>
    </row>
    <row r="73" spans="1:15" s="3" customFormat="1" ht="15.75" customHeight="1" x14ac:dyDescent="0.25">
      <c r="A73" s="3">
        <v>34</v>
      </c>
      <c r="B73" s="3" t="s">
        <v>57</v>
      </c>
      <c r="C73" s="5">
        <v>161</v>
      </c>
      <c r="D73" s="5"/>
      <c r="E73" s="5"/>
      <c r="F73" s="5"/>
      <c r="G73" s="7"/>
    </row>
    <row r="74" spans="1:15" s="3" customFormat="1" ht="15" customHeight="1" x14ac:dyDescent="0.25">
      <c r="A74" s="3">
        <v>35</v>
      </c>
      <c r="B74" s="3" t="s">
        <v>58</v>
      </c>
      <c r="C74" s="5">
        <v>311</v>
      </c>
      <c r="D74" s="5">
        <v>27</v>
      </c>
      <c r="E74" s="5"/>
      <c r="F74" s="5"/>
      <c r="G74" s="7"/>
    </row>
    <row r="75" spans="1:15" s="3" customFormat="1" ht="15" customHeight="1" x14ac:dyDescent="0.25">
      <c r="A75" s="3">
        <v>36</v>
      </c>
      <c r="B75" s="3" t="s">
        <v>59</v>
      </c>
      <c r="C75" s="5">
        <v>532</v>
      </c>
      <c r="D75" s="5"/>
      <c r="E75" s="5"/>
      <c r="F75" s="5"/>
      <c r="G75" s="7"/>
    </row>
    <row r="76" spans="1:15" s="3" customFormat="1" ht="12.75" customHeight="1" x14ac:dyDescent="0.25">
      <c r="A76" s="3">
        <v>37</v>
      </c>
      <c r="B76" s="3" t="s">
        <v>60</v>
      </c>
      <c r="C76" s="5">
        <v>1000</v>
      </c>
      <c r="D76" s="5"/>
      <c r="E76" s="5"/>
      <c r="F76" s="5"/>
      <c r="G76" s="7"/>
    </row>
    <row r="77" spans="1:15" s="3" customFormat="1" ht="21.75" customHeight="1" x14ac:dyDescent="0.25">
      <c r="A77" s="3">
        <v>38</v>
      </c>
      <c r="B77" s="3" t="s">
        <v>61</v>
      </c>
      <c r="C77" s="5">
        <v>22</v>
      </c>
      <c r="D77" s="5"/>
      <c r="E77" s="5"/>
      <c r="F77" s="5"/>
      <c r="G77" s="7"/>
    </row>
    <row r="78" spans="1:15" s="3" customFormat="1" ht="15.75" customHeight="1" x14ac:dyDescent="0.25">
      <c r="A78" s="3">
        <v>39</v>
      </c>
      <c r="B78" s="3" t="s">
        <v>62</v>
      </c>
      <c r="C78" s="5">
        <v>415</v>
      </c>
      <c r="D78" s="5"/>
      <c r="E78" s="5"/>
      <c r="F78" s="5">
        <v>1100</v>
      </c>
      <c r="G78" s="7"/>
    </row>
    <row r="79" spans="1:15" s="3" customFormat="1" ht="14.25" customHeight="1" x14ac:dyDescent="0.25">
      <c r="A79" s="3">
        <v>40</v>
      </c>
      <c r="B79" s="3" t="s">
        <v>63</v>
      </c>
      <c r="C79" s="5">
        <v>2500</v>
      </c>
      <c r="D79" s="5">
        <v>25</v>
      </c>
      <c r="E79" s="5"/>
      <c r="F79" s="5"/>
      <c r="G79" s="7"/>
    </row>
    <row r="80" spans="1:15" s="3" customFormat="1" ht="12.75" customHeight="1" x14ac:dyDescent="0.25">
      <c r="A80" s="3">
        <v>41</v>
      </c>
      <c r="B80" s="3" t="s">
        <v>65</v>
      </c>
      <c r="C80" s="5"/>
      <c r="D80" s="5"/>
      <c r="E80" s="3">
        <v>260</v>
      </c>
      <c r="F80" s="5"/>
      <c r="G80" s="7"/>
    </row>
    <row r="81" spans="1:11" s="3" customFormat="1" ht="15" customHeight="1" x14ac:dyDescent="0.25">
      <c r="A81" s="3">
        <v>42</v>
      </c>
      <c r="B81" s="3" t="s">
        <v>67</v>
      </c>
      <c r="C81" s="5"/>
      <c r="D81" s="5"/>
      <c r="E81" s="5"/>
      <c r="F81" s="5"/>
      <c r="G81" s="7" t="s">
        <v>68</v>
      </c>
    </row>
    <row r="82" spans="1:11" s="3" customFormat="1" ht="14.25" customHeight="1" x14ac:dyDescent="0.25">
      <c r="A82" s="3">
        <v>43</v>
      </c>
      <c r="B82" s="3" t="s">
        <v>104</v>
      </c>
      <c r="C82" s="5"/>
      <c r="D82" s="5"/>
      <c r="E82" s="5"/>
      <c r="F82" s="5"/>
      <c r="G82" s="7"/>
      <c r="H82" s="3" t="s">
        <v>69</v>
      </c>
    </row>
    <row r="83" spans="1:11" s="3" customFormat="1" ht="19.5" customHeight="1" x14ac:dyDescent="0.25">
      <c r="A83" s="3">
        <v>44</v>
      </c>
      <c r="B83" s="3" t="s">
        <v>70</v>
      </c>
      <c r="C83" s="5"/>
      <c r="D83" s="5"/>
      <c r="E83" s="5"/>
      <c r="F83" s="5"/>
      <c r="G83" s="7" t="s">
        <v>107</v>
      </c>
      <c r="H83" s="7"/>
    </row>
    <row r="84" spans="1:11" s="3" customFormat="1" ht="18" customHeight="1" x14ac:dyDescent="0.25">
      <c r="A84" s="3">
        <v>45</v>
      </c>
      <c r="B84" s="3" t="s">
        <v>71</v>
      </c>
      <c r="C84" s="5"/>
      <c r="D84" s="5"/>
      <c r="E84" s="5"/>
      <c r="F84" s="5"/>
      <c r="G84" s="7"/>
      <c r="H84" s="7"/>
      <c r="I84" s="3" t="s">
        <v>72</v>
      </c>
    </row>
    <row r="85" spans="1:11" s="3" customFormat="1" ht="15" customHeight="1" x14ac:dyDescent="0.25">
      <c r="A85" s="3">
        <v>46</v>
      </c>
      <c r="B85" s="3" t="s">
        <v>73</v>
      </c>
      <c r="C85" s="5"/>
      <c r="D85" s="5"/>
      <c r="E85" s="5"/>
      <c r="F85" s="5"/>
      <c r="G85" s="7"/>
      <c r="I85" s="3" t="s">
        <v>108</v>
      </c>
    </row>
    <row r="86" spans="1:11" s="3" customFormat="1" ht="17.25" customHeight="1" x14ac:dyDescent="0.25">
      <c r="A86" s="3">
        <v>47</v>
      </c>
      <c r="B86" s="3" t="s">
        <v>74</v>
      </c>
      <c r="C86" s="5"/>
      <c r="D86" s="5"/>
      <c r="E86" s="5"/>
      <c r="F86" s="5"/>
      <c r="G86" s="7"/>
      <c r="I86" s="3" t="s">
        <v>109</v>
      </c>
    </row>
    <row r="87" spans="1:11" s="3" customFormat="1" ht="12.75" customHeight="1" x14ac:dyDescent="0.25">
      <c r="A87" s="3">
        <v>48</v>
      </c>
      <c r="B87" s="3" t="s">
        <v>78</v>
      </c>
      <c r="C87" s="5"/>
      <c r="D87" s="5"/>
      <c r="E87" s="5"/>
      <c r="F87" s="5"/>
      <c r="G87" s="7"/>
      <c r="I87" s="3" t="s">
        <v>110</v>
      </c>
    </row>
    <row r="88" spans="1:11" s="3" customFormat="1" ht="14.25" customHeight="1" x14ac:dyDescent="0.25">
      <c r="A88" s="3">
        <v>49</v>
      </c>
      <c r="B88" s="3" t="s">
        <v>75</v>
      </c>
      <c r="C88" s="5"/>
      <c r="D88" s="5"/>
      <c r="E88" s="5"/>
      <c r="F88" s="5"/>
      <c r="G88" s="7"/>
      <c r="I88" s="3" t="s">
        <v>111</v>
      </c>
    </row>
    <row r="89" spans="1:11" s="3" customFormat="1" x14ac:dyDescent="0.25">
      <c r="A89" s="3">
        <v>50</v>
      </c>
      <c r="B89" s="3" t="s">
        <v>76</v>
      </c>
      <c r="C89" s="5"/>
      <c r="D89" s="5"/>
      <c r="E89" s="5"/>
      <c r="F89" s="5"/>
      <c r="G89" s="7"/>
      <c r="I89" s="3" t="s">
        <v>112</v>
      </c>
    </row>
    <row r="90" spans="1:11" s="3" customFormat="1" ht="12" customHeight="1" x14ac:dyDescent="0.25">
      <c r="A90" s="3">
        <v>51</v>
      </c>
      <c r="B90" s="3" t="s">
        <v>77</v>
      </c>
      <c r="C90" s="5"/>
      <c r="D90" s="5"/>
      <c r="E90" s="5"/>
      <c r="F90" s="5"/>
      <c r="G90" s="7"/>
      <c r="I90" s="3" t="s">
        <v>113</v>
      </c>
    </row>
    <row r="91" spans="1:11" s="3" customFormat="1" ht="15" customHeight="1" x14ac:dyDescent="0.25">
      <c r="A91" s="3">
        <v>52</v>
      </c>
      <c r="B91" s="3" t="s">
        <v>79</v>
      </c>
      <c r="C91" s="5"/>
      <c r="D91" s="5"/>
      <c r="E91" s="5"/>
      <c r="F91" s="5"/>
      <c r="G91" s="7"/>
      <c r="I91" s="3" t="s">
        <v>114</v>
      </c>
    </row>
    <row r="92" spans="1:11" s="3" customFormat="1" ht="14.25" customHeight="1" x14ac:dyDescent="0.25">
      <c r="A92" s="3">
        <v>53</v>
      </c>
      <c r="B92" s="3" t="s">
        <v>29</v>
      </c>
      <c r="C92" s="5"/>
      <c r="D92" s="5"/>
      <c r="E92" s="5"/>
      <c r="F92" s="5">
        <v>19</v>
      </c>
      <c r="G92" s="7"/>
    </row>
    <row r="93" spans="1:11" s="3" customFormat="1" ht="18" customHeight="1" x14ac:dyDescent="0.25">
      <c r="A93" s="3">
        <v>54</v>
      </c>
      <c r="B93" s="3" t="s">
        <v>105</v>
      </c>
      <c r="C93" s="5"/>
      <c r="D93" s="5"/>
      <c r="E93" s="5"/>
      <c r="F93" s="5">
        <v>1</v>
      </c>
      <c r="G93" s="7"/>
    </row>
    <row r="94" spans="1:11" s="3" customFormat="1" ht="11.25" customHeight="1" x14ac:dyDescent="0.25">
      <c r="A94" s="3">
        <v>55</v>
      </c>
      <c r="B94" s="3" t="s">
        <v>80</v>
      </c>
      <c r="C94" s="5"/>
      <c r="I94" s="3" t="s">
        <v>115</v>
      </c>
      <c r="K94" s="3" t="s">
        <v>3</v>
      </c>
    </row>
    <row r="95" spans="1:11" s="3" customFormat="1" ht="16.5" customHeight="1" x14ac:dyDescent="0.25">
      <c r="B95" s="3" t="s">
        <v>82</v>
      </c>
      <c r="C95" s="5">
        <f>+SUM(C40:C94)</f>
        <v>54659</v>
      </c>
      <c r="D95" s="5">
        <f>+SUM(D40:D94)</f>
        <v>355</v>
      </c>
      <c r="E95" s="3">
        <f>SUM(E40:E94)</f>
        <v>1519</v>
      </c>
      <c r="F95" s="5">
        <f>SUM(F40:F94)</f>
        <v>1127</v>
      </c>
      <c r="G95" s="7"/>
    </row>
    <row r="96" spans="1:11" s="3" customFormat="1" ht="19.5" customHeight="1" x14ac:dyDescent="0.25">
      <c r="C96" s="5"/>
    </row>
    <row r="97" spans="1:6" s="3" customFormat="1" ht="18.75" customHeight="1" x14ac:dyDescent="0.25">
      <c r="B97" s="2" t="s">
        <v>4</v>
      </c>
      <c r="C97" s="2"/>
    </row>
    <row r="98" spans="1:6" s="3" customFormat="1" ht="18.75" customHeight="1" x14ac:dyDescent="0.25">
      <c r="B98" s="3" t="s">
        <v>83</v>
      </c>
      <c r="C98" s="3" t="s">
        <v>1</v>
      </c>
    </row>
    <row r="99" spans="1:6" s="3" customFormat="1" ht="23.25" customHeight="1" x14ac:dyDescent="0.25">
      <c r="A99" s="3">
        <v>1</v>
      </c>
      <c r="B99" s="4" t="s">
        <v>23</v>
      </c>
      <c r="C99" s="3">
        <v>16</v>
      </c>
    </row>
    <row r="100" spans="1:6" s="3" customFormat="1" ht="18.75" customHeight="1" x14ac:dyDescent="0.25">
      <c r="A100" s="3">
        <v>2</v>
      </c>
      <c r="B100" s="4" t="s">
        <v>13</v>
      </c>
      <c r="C100" s="3">
        <v>87</v>
      </c>
    </row>
    <row r="101" spans="1:6" s="3" customFormat="1" x14ac:dyDescent="0.25">
      <c r="A101" s="3">
        <v>3</v>
      </c>
      <c r="B101" s="3" t="s">
        <v>5</v>
      </c>
      <c r="C101" s="3">
        <v>108</v>
      </c>
    </row>
    <row r="102" spans="1:6" s="3" customFormat="1" ht="19.5" customHeight="1" x14ac:dyDescent="0.25">
      <c r="A102" s="3">
        <v>4</v>
      </c>
      <c r="B102" s="3" t="s">
        <v>12</v>
      </c>
      <c r="C102" s="3">
        <v>29</v>
      </c>
    </row>
    <row r="103" spans="1:6" s="3" customFormat="1" x14ac:dyDescent="0.25">
      <c r="A103" s="3">
        <v>5</v>
      </c>
      <c r="B103" s="3" t="s">
        <v>8</v>
      </c>
      <c r="C103" s="3">
        <v>3</v>
      </c>
    </row>
    <row r="104" spans="1:6" s="3" customFormat="1" x14ac:dyDescent="0.25">
      <c r="A104" s="3">
        <v>6</v>
      </c>
      <c r="B104" s="3" t="s">
        <v>9</v>
      </c>
      <c r="C104" s="3">
        <v>180</v>
      </c>
    </row>
    <row r="105" spans="1:6" s="3" customFormat="1" x14ac:dyDescent="0.25">
      <c r="A105" s="3">
        <v>7</v>
      </c>
      <c r="B105" s="3" t="s">
        <v>10</v>
      </c>
      <c r="C105" s="3">
        <v>151</v>
      </c>
      <c r="F105" s="5"/>
    </row>
    <row r="106" spans="1:6" s="3" customFormat="1" x14ac:dyDescent="0.25">
      <c r="A106" s="3">
        <v>8</v>
      </c>
      <c r="B106" s="3" t="s">
        <v>7</v>
      </c>
      <c r="C106" s="3">
        <v>56</v>
      </c>
    </row>
    <row r="107" spans="1:6" s="3" customFormat="1" x14ac:dyDescent="0.25">
      <c r="B107" s="3" t="s">
        <v>2</v>
      </c>
      <c r="C107" s="5">
        <f>SUM(C99:C106)</f>
        <v>630</v>
      </c>
    </row>
    <row r="109" spans="1:6" s="3" customFormat="1" ht="19.5" customHeight="1" x14ac:dyDescent="0.25"/>
    <row r="110" spans="1:6" s="3" customFormat="1" ht="21" customHeight="1" x14ac:dyDescent="0.25"/>
    <row r="111" spans="1:6" s="3" customFormat="1" x14ac:dyDescent="0.25"/>
    <row r="112" spans="1:6" s="3" customFormat="1" ht="14.25" customHeight="1" x14ac:dyDescent="0.25"/>
    <row r="114" spans="3:5" s="3" customFormat="1" x14ac:dyDescent="0.25">
      <c r="C114" s="5"/>
    </row>
    <row r="118" spans="3:5" s="3" customFormat="1" ht="15" customHeight="1" x14ac:dyDescent="0.25">
      <c r="C118" s="5"/>
    </row>
    <row r="125" spans="3:5" s="3" customFormat="1" x14ac:dyDescent="0.25">
      <c r="D125" s="5"/>
      <c r="E125" s="5"/>
    </row>
    <row r="126" spans="3:5" s="3" customFormat="1" x14ac:dyDescent="0.25"/>
    <row r="127" spans="3:5" s="3" customFormat="1" x14ac:dyDescent="0.25"/>
    <row r="128" spans="3:5" s="3" customFormat="1" x14ac:dyDescent="0.25"/>
    <row r="129" spans="8:8" s="3" customFormat="1" x14ac:dyDescent="0.25">
      <c r="H129" s="1"/>
    </row>
    <row r="130" spans="8:8" s="3" customFormat="1" x14ac:dyDescent="0.25"/>
    <row r="131" spans="8:8" s="3" customFormat="1" x14ac:dyDescent="0.25"/>
  </sheetData>
  <mergeCells count="4">
    <mergeCell ref="B1:AD2"/>
    <mergeCell ref="B4:C4"/>
    <mergeCell ref="B97:C97"/>
    <mergeCell ref="B38:I38"/>
  </mergeCells>
  <phoneticPr fontId="3" type="noConversion"/>
  <printOptions horizontalCentered="1"/>
  <pageMargins left="0.7" right="0.7" top="0.75" bottom="0.75" header="0.3" footer="0.3"/>
  <pageSetup scale="1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DATA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 Latitude E5570</dc:creator>
  <cp:lastModifiedBy>Yndhira Neuman</cp:lastModifiedBy>
  <cp:lastPrinted>2023-01-19T14:15:39Z</cp:lastPrinted>
  <dcterms:created xsi:type="dcterms:W3CDTF">2021-12-21T12:58:40Z</dcterms:created>
  <dcterms:modified xsi:type="dcterms:W3CDTF">2024-10-15T13:51:04Z</dcterms:modified>
</cp:coreProperties>
</file>