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/>
  </bookViews>
  <sheets>
    <sheet name="FACT. PAGADAS" sheetId="5" r:id="rId1"/>
  </sheets>
  <externalReferences>
    <externalReference r:id="rId2"/>
  </externalReferences>
  <definedNames>
    <definedName name="_xlnm._FilterDatabase" localSheetId="0" hidden="1">'FACT. PAGADAS'!$B$7:$I$7</definedName>
    <definedName name="_xlnm.Print_Area" localSheetId="0">'FACT. PAGADAS'!$B$2:$I$94</definedName>
  </definedNames>
  <calcPr calcId="162913"/>
</workbook>
</file>

<file path=xl/calcChain.xml><?xml version="1.0" encoding="utf-8"?>
<calcChain xmlns="http://schemas.openxmlformats.org/spreadsheetml/2006/main">
  <c r="E86" i="5" l="1"/>
  <c r="E88" i="5" s="1"/>
</calcChain>
</file>

<file path=xl/sharedStrings.xml><?xml version="1.0" encoding="utf-8"?>
<sst xmlns="http://schemas.openxmlformats.org/spreadsheetml/2006/main" count="306" uniqueCount="247">
  <si>
    <t>AREA FINANCIERA</t>
  </si>
  <si>
    <t>TECNICO DE CONTABILIDAD</t>
  </si>
  <si>
    <t xml:space="preserve">     DEPARTAMENTO DE CONTABILIDAD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</si>
  <si>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</si>
  <si>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</si>
  <si>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</si>
  <si>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</si>
  <si>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</si>
  <si>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</si>
  <si>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</si>
  <si>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</si>
  <si>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</si>
  <si>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>REVISADO POR:  MARIA BRITO DE GONZÁLEZ</t>
  </si>
  <si>
    <t xml:space="preserve">PREPARADO POR: GENESIS CONTRERAS </t>
  </si>
  <si>
    <t>FACTURAS PAGADAS</t>
  </si>
  <si>
    <t xml:space="preserve">                                                                                                                                    ENCARGADA DE CONTABILIDAD</t>
  </si>
  <si>
    <t>AL 30 DE SEPTIEMBRE 2024</t>
  </si>
  <si>
    <t>B1500000051</t>
  </si>
  <si>
    <t>AC SMARRTWORLD TECNOLOGIES SRL.</t>
  </si>
  <si>
    <t>ADQUISICICION DE TELEVISORES, PARA USO DE LA INSTITUCION.</t>
  </si>
  <si>
    <t>B1500185274</t>
  </si>
  <si>
    <t>AGUA PLANETA AZUL, SA</t>
  </si>
  <si>
    <t>ADQUISICION DE AGUA EMBOTELLADA PARA USO DE LA INSTITUCION</t>
  </si>
  <si>
    <t>1329</t>
  </si>
  <si>
    <t>B1500185349</t>
  </si>
  <si>
    <t>B1500185557</t>
  </si>
  <si>
    <t>1441</t>
  </si>
  <si>
    <t>E450000001700</t>
  </si>
  <si>
    <t>E450000003655</t>
  </si>
  <si>
    <t>1508</t>
  </si>
  <si>
    <t>E450000003657</t>
  </si>
  <si>
    <t>ADQUSICION DE AGUA EMBOTELLADA PARA SUPLIR LAS NECESIDADES DE LA INSTITUCION</t>
  </si>
  <si>
    <t>1560</t>
  </si>
  <si>
    <t>B1500054361</t>
  </si>
  <si>
    <t>ALCALDIA DEL DISTRITO NACIONAL (ADN)</t>
  </si>
  <si>
    <t>RECOGIDA DE BASURA, CORRESPONDIENTE AGOSTO 2024</t>
  </si>
  <si>
    <t>1411</t>
  </si>
  <si>
    <t>B1500054600</t>
  </si>
  <si>
    <t>B1500056615</t>
  </si>
  <si>
    <t>RECOGIDA DE BASURA, CORRESPONDIENTE SEPTIEMBRE 2024</t>
  </si>
  <si>
    <t>1559</t>
  </si>
  <si>
    <t>B1500056376</t>
  </si>
  <si>
    <t>E450000007051</t>
  </si>
  <si>
    <t>ALTICE DOMINICANA, SA</t>
  </si>
  <si>
    <t>SERVICIO DE INTERNET PARA EL SISTEMA DE REDUNDANCIA, CORRESPONDIENTE AL PERIODO 26-7-2024 AL 25-8-2024</t>
  </si>
  <si>
    <t>1461</t>
  </si>
  <si>
    <t>E450000000030</t>
  </si>
  <si>
    <t>AUTOCAMIONES, SA</t>
  </si>
  <si>
    <t>SERVICIO DE MANTENIMIENTO DE VEHICULO EN GARANTIA</t>
  </si>
  <si>
    <t>1282</t>
  </si>
  <si>
    <t>E450000000031</t>
  </si>
  <si>
    <t>B1500000010</t>
  </si>
  <si>
    <t>B NETWORK LMB, SRL</t>
  </si>
  <si>
    <t xml:space="preserve">ADQUISICION DE LICENCIAS INFORMATICA </t>
  </si>
  <si>
    <t>1278</t>
  </si>
  <si>
    <t>B1500000116</t>
  </si>
  <si>
    <t xml:space="preserve">COMERCIAL PEREZ LUCIANO, SRL </t>
  </si>
  <si>
    <t>ADQUISICION DE MATERIAL GASTABLE DE OFICINA, PARA USO DE LA INSTITUCION, DIRIGIDO A MIPYMES MUJER</t>
  </si>
  <si>
    <t>1413</t>
  </si>
  <si>
    <t>E450000049783</t>
  </si>
  <si>
    <t>COMPAÑÍA DOMINICANA DE TELEFONOS, SA (CLARO)</t>
  </si>
  <si>
    <t>SERVICIO DE INTERNET, TELEFONIA Y TELECABLE DE LA INSTITUCION, CORRESPONDIENTE JULIO 2024</t>
  </si>
  <si>
    <t>1488</t>
  </si>
  <si>
    <t>E450000049789</t>
  </si>
  <si>
    <t>SERVICIO DE FLOTAS DE LA INSTITUCION, CORRESPONIENTE A JULIO 2024</t>
  </si>
  <si>
    <t>1487</t>
  </si>
  <si>
    <t>B1500008919</t>
  </si>
  <si>
    <t>CONSORCIO DE TARJETAS DOMINICANAS, SA</t>
  </si>
  <si>
    <t>SERVICIO RECARGA DE PASO RAPIDO PARA SISTEMA ELECTRONICO DE LOS DISPOSITIVOS DE PASO RAPIDO</t>
  </si>
  <si>
    <t>1317</t>
  </si>
  <si>
    <t>B1500000175</t>
  </si>
  <si>
    <t>DOMINICAN SOCIAL SOLUTION C RODRIGUEZ, EIRL</t>
  </si>
  <si>
    <t>ADQUISICION DE UNIFORMES PARA EL EL PERSONAL QUE LABORA EN LA INSTITUCION</t>
  </si>
  <si>
    <t>1539</t>
  </si>
  <si>
    <t>B1500338685</t>
  </si>
  <si>
    <t>EDEESTE</t>
  </si>
  <si>
    <t>SUMINISTRO DE ENERGIA ELECTRICA INDEPENDENCIA CORRESP. PERIODO 17-5-2024 AL 17-6-2024</t>
  </si>
  <si>
    <t>1470</t>
  </si>
  <si>
    <t>B1500337357</t>
  </si>
  <si>
    <t>SUMINISTRO DE ENERGIA ELECTRICA INVIVIENDA CORRESP. PERIODO 17-5-2024  AL  17-6-2024</t>
  </si>
  <si>
    <t>B1500337884</t>
  </si>
  <si>
    <t>SUMINISTRO DE ENERGIA ELECTRICA LA ROMANA CORRESP. PERIODO 17-5-2024  AL  17-6-2027</t>
  </si>
  <si>
    <t>B1500342143</t>
  </si>
  <si>
    <t>SUMINISTRO DE ENERGIA ELECTRICA LA INDEPENDENCIA CORESPONDIENTE AL PERIODO 17/6/2024 AL 18/7/2024</t>
  </si>
  <si>
    <t>1608</t>
  </si>
  <si>
    <t>B1500346253</t>
  </si>
  <si>
    <t>SUMINISTRO DE ENERGIA ELECTRICA INVIVIENDA CORESPONDIENTE AL PERIODO 17/6/2024 AL 18/7/2024</t>
  </si>
  <si>
    <t>B1500343629</t>
  </si>
  <si>
    <t>SUMINISTRO DE ENERGIA ELECTRICA LA ROMANA CORESPONDIENTE AL PERIODO 17/6/2024 AL 18/7/2024</t>
  </si>
  <si>
    <t>B1500347484</t>
  </si>
  <si>
    <t>SUMINISTRO DE ENERGIA ELECTRICA LA INDEPENDENCIA CORESPONDIENTE AL PERIODO 18/7/2024 AL 19/8/2024</t>
  </si>
  <si>
    <t>1616</t>
  </si>
  <si>
    <t>B1500348343</t>
  </si>
  <si>
    <t>SUMINISTRO DE ENERGIA ELECTRICA INVIVIENDA CORESPONDIENTE AL PERIODO 17/6/2024 AL 19/8/2024</t>
  </si>
  <si>
    <t>B1500348813</t>
  </si>
  <si>
    <t>SUMINISTRO DE ENERGIA ELECTRICA LA ROMANA CORESPONDIENTE AL PERIODO 18/7/2024 AL 19/8/2024</t>
  </si>
  <si>
    <t>B1500448267</t>
  </si>
  <si>
    <t xml:space="preserve">EDENORTE </t>
  </si>
  <si>
    <t xml:space="preserve">SUMINISTRO DE ENERGIA ELECTRICA EDES MOCA PERIODO 1-7-2024 AL 1-8-2024 </t>
  </si>
  <si>
    <t>1471</t>
  </si>
  <si>
    <t>B1500451619</t>
  </si>
  <si>
    <t xml:space="preserve">SUMINISTRO DE ENERGIA ELECTRICA EDES NAGUA PERIODO 1-7-2024 AL 1-8-2024 </t>
  </si>
  <si>
    <t>B1500449829</t>
  </si>
  <si>
    <t xml:space="preserve">SUMINISTRO DE ENERGIA ELECTRICA EDES VALVERDE PERIODO 1-7-2024 AL 1-8-2024 </t>
  </si>
  <si>
    <t>B1500447693</t>
  </si>
  <si>
    <t xml:space="preserve">SUMINISTRO DE ENERGIA ELECTRICA EDES MONTELLANO PERIODO 1-7-2024 AL 1-8-2024 </t>
  </si>
  <si>
    <t>B1500452169</t>
  </si>
  <si>
    <t xml:space="preserve">SUMINISTRO DE ENERGIA ELECTRICA EDES PUERTO PLATA PERIODO 5-7-2024 AL 2-8-2024 </t>
  </si>
  <si>
    <t>B1500450664</t>
  </si>
  <si>
    <t xml:space="preserve">SUMINISTRO DE ENERGIA ELECTRICA EDES SANTIAGO PERIODO 1-7-2024 AL 1-8-2024 </t>
  </si>
  <si>
    <t>B1500413656</t>
  </si>
  <si>
    <t>EDENORTE</t>
  </si>
  <si>
    <t>SUMINISTRO DE ENERGIA ELECTRICA DE LAS EDES VALVERDE  CORRESPONDIENTE AL PERIODO 1-1-2024 AL 1-2-2024</t>
  </si>
  <si>
    <t>1632</t>
  </si>
  <si>
    <t>B1500446073</t>
  </si>
  <si>
    <t>SUMINISTRO DE ENERGIA ELECTRICA DE LAS EDE PUERTO PLATA CORRESPONDIENTE AL PERIODO 1-6-2024 AL 5-7-2024</t>
  </si>
  <si>
    <t>B1500456977</t>
  </si>
  <si>
    <t>SUMINISTRO DE ENERGIA ELECTRICA DE LAS EDES VALVERDE CORRESPONDIENTE AL PERIODO 1-8-2024 AL 1-9-2024</t>
  </si>
  <si>
    <t>1609</t>
  </si>
  <si>
    <t>B1500454452</t>
  </si>
  <si>
    <t>SUMINISTRO DE ENERGIA ELECTRICA DE LAS EDES MONTELLANO CORRESPONDIENTE AL PERIODO 1-8-2024 AL 1-9-2024</t>
  </si>
  <si>
    <t>B1500458463</t>
  </si>
  <si>
    <t>SUMINISTRO DE ENERGIA ELECTRICA DE LAS EDES NAGUA CORRESPONDIENTE AL PERIODO 1-8-2024 AL 1-9-2024</t>
  </si>
  <si>
    <t>B1500454180</t>
  </si>
  <si>
    <t>SUMINISTRO DE ENERGIA ELECTRICA DE LAS EDES PUERTO PLATA CORRESPONDIENTE AL PERIODO 2-8-2024 AL 1-9-2024</t>
  </si>
  <si>
    <t>B1500455106</t>
  </si>
  <si>
    <t>SUMINISTRO DE ENERGIA ELECTRICA DE LAS EDES MOCA  CORRESPONDIENTE AL PERIODO 1-8-2024 AL 1-9-2024</t>
  </si>
  <si>
    <t>B1500543919</t>
  </si>
  <si>
    <t>EDESUR</t>
  </si>
  <si>
    <t xml:space="preserve">SUMINISTRO DE ENERGIA ELECTRICA EDES LA FERIA PERIODO 1-6-2024 AL 2-7-2024 </t>
  </si>
  <si>
    <t>1466</t>
  </si>
  <si>
    <t>B1500543920</t>
  </si>
  <si>
    <t xml:space="preserve">SUMINISTRO DE ENERGIA ELECTRICA EDES VILLA ALTAGRACIA PERIODO 9-6-2024 AL 9-7-2024 </t>
  </si>
  <si>
    <t>B1500543923</t>
  </si>
  <si>
    <t xml:space="preserve">SUMINISTRO DE ENERGIA ELECTRICA EDES ALCARRIZOS NORTE  PERIODO 15-6-2024 AL 16-7-2024 </t>
  </si>
  <si>
    <t>B1500543921</t>
  </si>
  <si>
    <t xml:space="preserve">SUMINISTRO DE ENERGIA ELECTRICA EDES SAN JUAN DE LA MAGUANA PERIODO 15-6-2024 AL 16-7-2024 </t>
  </si>
  <si>
    <t>B1500550555</t>
  </si>
  <si>
    <t xml:space="preserve">EDESUR </t>
  </si>
  <si>
    <t>SUMINISTRO DE ENERGIA ELECTRICA DE LA SEDE LA FERIA (SEDE CENTRAL) CORRESPONDIENTE AL  PERIODO 2-7-2024 AL 2-8-2024</t>
  </si>
  <si>
    <t>1607</t>
  </si>
  <si>
    <t>B1500550556</t>
  </si>
  <si>
    <t>SUMINISTRO DE ENERGIA ELECTRICA DE LA SEDE VILLA ALTAGRACIAORRESPONDIENTE AL  PERIODO 9-7-2024 AL 8-8-2024</t>
  </si>
  <si>
    <t>B1500550557</t>
  </si>
  <si>
    <t>SUMINISTRO DE ENERGIA ELECTRICA DE LA SEDE SAN JUANCORRESPONDIENTE AL  PERIODO 3-7-2024 AL 3-8-2024</t>
  </si>
  <si>
    <t>B1500550559</t>
  </si>
  <si>
    <t>SUMINISTRO DE ENERGIA ELECTRICA DE LA SEDE ALCARRIZO NORTE CORRESPONDIENTE AL  PERIODO 16-7-2024 AL 14-8-2024</t>
  </si>
  <si>
    <t>B1500005782</t>
  </si>
  <si>
    <t>EDITORA DEL CARIBE C POR A</t>
  </si>
  <si>
    <t>SUSCRIPCION EN PERIODICOS</t>
  </si>
  <si>
    <t>1412</t>
  </si>
  <si>
    <t>B1500005831</t>
  </si>
  <si>
    <t>SERVICIO DE PUBLICIDAD EN PERIODICOS</t>
  </si>
  <si>
    <t>1490</t>
  </si>
  <si>
    <t>B1500005835</t>
  </si>
  <si>
    <t>B1500000127</t>
  </si>
  <si>
    <t>EQUIPOS CONSERJERIA Y SOLUCIONES EMPRESARIAL MUÑOZ NUÑEZ SRL</t>
  </si>
  <si>
    <t>ADQUISICION DE CREMA POLVO PARA SER UTILIZADA EN LA INSTITUCION</t>
  </si>
  <si>
    <t>1562</t>
  </si>
  <si>
    <t>B1500000538</t>
  </si>
  <si>
    <t>GARENA, SRL</t>
  </si>
  <si>
    <t>1419</t>
  </si>
  <si>
    <t>B1500004313</t>
  </si>
  <si>
    <t>GTG INDUSTRIAL, SRL</t>
  </si>
  <si>
    <t>ADQUISICION DE ARTICULOS DE LIMPIEZAPARA USO DE LA INSTITUCION, DIRIGIDO A MIPYMES</t>
  </si>
  <si>
    <t>1414</t>
  </si>
  <si>
    <t>E450000001097</t>
  </si>
  <si>
    <t>HUMANO SEGURO, SA</t>
  </si>
  <si>
    <t>POLIZA NO. 30-95-198702, PLANES SUPLEMENTARIOS, DE COLABORADORES AFILIADOS, CORRSPONDIENTE A AGOSTO 2024</t>
  </si>
  <si>
    <t>1097</t>
  </si>
  <si>
    <t>B1500000813</t>
  </si>
  <si>
    <t>INVERSIONES TEJEDA VALERA FD, SRL</t>
  </si>
  <si>
    <t>ADQUISIICION DE TONERES Y CARTUCHOS</t>
  </si>
  <si>
    <t>1283</t>
  </si>
  <si>
    <t>B1500001810</t>
  </si>
  <si>
    <t>MUÑOZ CONCEPTO MOVILIARIO, SRL</t>
  </si>
  <si>
    <t>ADQUISICION E INSTALACION DE CUBICULOS DE OFICINA, PARA USO DE LA INSTITUCION</t>
  </si>
  <si>
    <t>1489</t>
  </si>
  <si>
    <t>B1500000001</t>
  </si>
  <si>
    <t>LIC. APOLINAR RODRIGUEZ SOLIS</t>
  </si>
  <si>
    <t>APERTURA DE SOBRE.</t>
  </si>
  <si>
    <t>1457</t>
  </si>
  <si>
    <t>B1500000030</t>
  </si>
  <si>
    <t xml:space="preserve">LIC. CARLOS JULIO DE LA CRUZ FERRERAS </t>
  </si>
  <si>
    <t>NOTARIZACIONES, APERTURAS  DE SOBRES Y ACTA DE SUBASTA</t>
  </si>
  <si>
    <t>1410</t>
  </si>
  <si>
    <t>B1500000035</t>
  </si>
  <si>
    <t>LIC. JACQUELINE FERNANDEZ REYES</t>
  </si>
  <si>
    <t>1398</t>
  </si>
  <si>
    <t>E450000000014</t>
  </si>
  <si>
    <t>LOAZ TRADING &amp; CONSULTING, SRL</t>
  </si>
  <si>
    <t>1422</t>
  </si>
  <si>
    <t>B1500000763</t>
  </si>
  <si>
    <t>MERCA DEL ATLANTICO, SRL</t>
  </si>
  <si>
    <t>SERVICIO DE REFRIGERIO PARA ACTIVIDADES PROGRAMADAS</t>
  </si>
  <si>
    <t>1265</t>
  </si>
  <si>
    <t>B1500000784</t>
  </si>
  <si>
    <t>B1500000768</t>
  </si>
  <si>
    <t>B1500012388</t>
  </si>
  <si>
    <t>SEGURO NACIONAL DE SALUD</t>
  </si>
  <si>
    <t>PLANES COMPLEMENTARIOS PARA LOS COLABORADORES AFILIADOS A LA ARS, MEDIANTE POLIZA NO. 00032, AGOSTO 2024</t>
  </si>
  <si>
    <t>1484</t>
  </si>
  <si>
    <t>B1500000059</t>
  </si>
  <si>
    <t>NEX SISTEMA, SRL</t>
  </si>
  <si>
    <t>ADQUISICION DE NEUMATICOS PARA SER UTILIZADOS EN LOS VEHICULOS DE LA INSTITUCION</t>
  </si>
  <si>
    <t>1320</t>
  </si>
  <si>
    <t>B1500000528</t>
  </si>
  <si>
    <t>RENET COPIAS, SRL</t>
  </si>
  <si>
    <t>SERVICIO DE EMPASTADO DE DOCUMENTOS DE INFORMACION RECOPILADA EN EL CENSO NACIONAL DE BIENES INMUEBLES DEL ESTADO DOMINICANO</t>
  </si>
  <si>
    <t>1013</t>
  </si>
  <si>
    <t>B1500000200</t>
  </si>
  <si>
    <t>ROSLYN, SRL</t>
  </si>
  <si>
    <t>ADQUISICION DE ARTICULOS DE LIMPIEZA</t>
  </si>
  <si>
    <t>1297</t>
  </si>
  <si>
    <t>B1500046856</t>
  </si>
  <si>
    <t>SEGUROS RESERVAS</t>
  </si>
  <si>
    <t>INCLUSION DE PAGO DE POLIZA DE SEGUROS VEHICULOS NO. 2-2-503-0319723 DE LA FLOTILLA DE VEHICULOS DE LA INSTITUCION</t>
  </si>
  <si>
    <t>1399</t>
  </si>
  <si>
    <t>B1500046963</t>
  </si>
  <si>
    <t>INCLUSION DE PAGO DE POLIZA DE SEGUROS VEHICULOS NO. 2-2-814-0014558 SW LA FLOTILLA DE VEHICULOS DE LA INSTITUCION</t>
  </si>
  <si>
    <t>1397</t>
  </si>
  <si>
    <t>E450000001025</t>
  </si>
  <si>
    <t>SEGURO DE VIDA NO. 2-2-102-0013383, PARA LOS COLABORADORES DE LA INSTITUCION, AGOSTO 2024</t>
  </si>
  <si>
    <t>1486</t>
  </si>
  <si>
    <t>B1500046854</t>
  </si>
  <si>
    <t>INCLUSION DE PAGO DE POLIZA DE SEGUROS VEHICULOS NO. 2-2-502-0194458 DE LA FLOTILLA DE VEHICULOS DE LA INSTITUCION</t>
  </si>
  <si>
    <t>1495</t>
  </si>
  <si>
    <t>B1500000616</t>
  </si>
  <si>
    <t>SITCOM, SRL</t>
  </si>
  <si>
    <t>ADQUISICION DE TICKETS DE COMBUSTIBLE PARA LA OPERATIVIDAD DE LA INSTITUCION Y ASIGNACION DE FUNCIONARIOS (AGOSTO 2024)</t>
  </si>
  <si>
    <t>1357</t>
  </si>
  <si>
    <t>B1500002362</t>
  </si>
  <si>
    <t>SYNTES, SRL</t>
  </si>
  <si>
    <t>SERVICIO DE REPARACION Y MANTENIMIENTO DE LAS IMPRESORAS DEL CENTRO DE COPIADO</t>
  </si>
  <si>
    <t>1328</t>
  </si>
  <si>
    <t>B1500000019</t>
  </si>
  <si>
    <t>VILLA COSTA PRODUCOS VICTORIA,SRL</t>
  </si>
  <si>
    <t>ADQUISICION DE ARTICULOS PARA LIMPIEZA PARA USO DE LA INSTITUCION DIRIGIDO A MIPYMES MUJERES</t>
  </si>
  <si>
    <t>1330</t>
  </si>
  <si>
    <t>N/A</t>
  </si>
  <si>
    <t>JOSE RAFAEL HELENA RODRIGUEZ</t>
  </si>
  <si>
    <t>DEVOLUION</t>
  </si>
  <si>
    <t>1476</t>
  </si>
  <si>
    <t>VIATICOS</t>
  </si>
  <si>
    <t>VIATICOS PAGADOS SEPT 2024</t>
  </si>
  <si>
    <t>TRANF.</t>
  </si>
  <si>
    <t>VIATICOS ELIMINADOS MAYO-JUNIO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</si>
</sst>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i/>
      <sz val="16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4"/>
      <name val="Calibri"/>
      <family val="2"/>
      <scheme val="minor"/>
    </font>
    <font>
      <b/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5" fillId="2" borderId="0" xfId="0" applyFont="1" applyFill="1"/>
    <xf numFmtId="4" fontId="6" fillId="2" borderId="0" xfId="1" applyNumberFormat="1" applyFont="1" applyFill="1" applyBorder="1"/>
    <xf numFmtId="43" fontId="5" fillId="2" borderId="0" xfId="1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>
      <alignment horizontal="left"/>
    </xf>
    <xf numFmtId="43" fontId="5" fillId="2" borderId="0" xfId="1" applyFont="1" applyFill="1"/>
    <xf numFmtId="0" fontId="9" fillId="2" borderId="0" xfId="0" applyFont="1" applyFill="1"/>
    <xf numFmtId="43" fontId="9" fillId="2" borderId="0" xfId="1" applyFont="1" applyFill="1"/>
    <xf numFmtId="43" fontId="9" fillId="2" borderId="0" xfId="1" applyFont="1" applyFill="1" applyBorder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6" xfId="5" applyFont="1" applyFill="1" applyBorder="1" applyAlignment="1">
      <alignment horizontal="left"/>
    </xf>
    <xf numFmtId="43" fontId="11" fillId="0" borderId="6" xfId="1" applyFont="1" applyFill="1" applyBorder="1" applyAlignment="1">
      <alignment horizontal="left"/>
    </xf>
    <xf numFmtId="0" fontId="11" fillId="2" borderId="6" xfId="5" applyFont="1" applyFill="1" applyBorder="1" applyAlignment="1">
      <alignment vertical="center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4" fontId="6" fillId="3" borderId="11" xfId="1" applyNumberFormat="1" applyFont="1" applyFill="1" applyBorder="1"/>
    <xf numFmtId="0" fontId="11" fillId="0" borderId="6" xfId="0" applyFont="1" applyFill="1" applyBorder="1"/>
    <xf numFmtId="0" fontId="11" fillId="0" borderId="6" xfId="5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 wrapText="1"/>
    </xf>
    <xf numFmtId="43" fontId="11" fillId="0" borderId="6" xfId="1" applyFont="1" applyFill="1" applyBorder="1" applyAlignment="1">
      <alignment horizontal="left" vertical="center" wrapText="1"/>
    </xf>
    <xf numFmtId="0" fontId="11" fillId="0" borderId="6" xfId="5" applyFont="1" applyFill="1" applyBorder="1" applyAlignment="1">
      <alignment vertical="center"/>
    </xf>
    <xf numFmtId="0" fontId="11" fillId="0" borderId="6" xfId="5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/>
    <xf numFmtId="0" fontId="11" fillId="2" borderId="6" xfId="0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left"/>
    </xf>
    <xf numFmtId="49" fontId="11" fillId="0" borderId="16" xfId="0" applyNumberFormat="1" applyFont="1" applyFill="1" applyBorder="1" applyAlignment="1">
      <alignment horizontal="left"/>
    </xf>
    <xf numFmtId="49" fontId="11" fillId="0" borderId="15" xfId="0" applyNumberFormat="1" applyFont="1" applyFill="1" applyBorder="1" applyAlignment="1">
      <alignment horizontal="left"/>
    </xf>
    <xf numFmtId="0" fontId="11" fillId="2" borderId="17" xfId="5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/>
    </xf>
    <xf numFmtId="43" fontId="10" fillId="2" borderId="0" xfId="1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5" fontId="8" fillId="3" borderId="8" xfId="0" applyNumberFormat="1" applyFont="1" applyFill="1" applyBorder="1" applyAlignment="1">
      <alignment horizontal="center"/>
    </xf>
    <xf numFmtId="15" fontId="8" fillId="3" borderId="9" xfId="0" applyNumberFormat="1" applyFont="1" applyFill="1" applyBorder="1" applyAlignment="1">
      <alignment horizontal="center"/>
    </xf>
    <xf numFmtId="15" fontId="8" fillId="3" borderId="10" xfId="0" applyNumberFormat="1" applyFont="1" applyFill="1" applyBorder="1" applyAlignment="1">
      <alignment horizontal="center"/>
    </xf>
    <xf numFmtId="0" fontId="7" fillId="3" borderId="18" xfId="5" applyFont="1" applyFill="1" applyBorder="1" applyAlignment="1">
      <alignment horizontal="center"/>
    </xf>
    <xf numFmtId="0" fontId="7" fillId="3" borderId="19" xfId="5" applyFont="1" applyFill="1" applyBorder="1" applyAlignment="1">
      <alignment horizontal="center"/>
    </xf>
    <xf numFmtId="0" fontId="7" fillId="3" borderId="20" xfId="5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left"/>
    </xf>
    <xf numFmtId="49" fontId="11" fillId="2" borderId="5" xfId="0" applyNumberFormat="1" applyFont="1" applyFill="1" applyBorder="1" applyAlignment="1">
      <alignment horizontal="left"/>
    </xf>
    <xf numFmtId="49" fontId="11" fillId="0" borderId="15" xfId="0" applyNumberFormat="1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left"/>
    </xf>
    <xf numFmtId="49" fontId="11" fillId="0" borderId="16" xfId="0" applyNumberFormat="1" applyFont="1" applyFill="1" applyBorder="1" applyAlignment="1">
      <alignment horizontal="left"/>
    </xf>
    <xf numFmtId="49" fontId="11" fillId="2" borderId="16" xfId="0" applyNumberFormat="1" applyFont="1" applyFill="1" applyBorder="1" applyAlignment="1">
      <alignment horizontal="left"/>
    </xf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colors>
    <mruColors>
      <color rgb="FFF1C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59142</xdr:rowOff>
    </xdr:from>
    <xdr:to>
      <xdr:col>1</xdr:col>
      <xdr:colOff>1774031</xdr:colOff>
      <xdr:row>5</xdr:row>
      <xdr:rowOff>214311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321080"/>
          <a:ext cx="1726406" cy="12981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ontreras\Desktop\GENESIS\2024\1.%20CUENTAS%20POR%20PAGAR\2024-09\CUENTAS%20POR%20PAGAR%202024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RELACION DE VIATICOS"/>
      <sheetName val="NOTARIZACIONES"/>
      <sheetName val="INDEMNIZACIONES"/>
      <sheetName val="GASTOS DE REPRESENTACION"/>
      <sheetName val="DEVOLUCIONES"/>
      <sheetName val="HONORARIOS"/>
      <sheetName val="ANTIGUEDAD DE SALDOS"/>
    </sheetNames>
    <sheetDataSet>
      <sheetData sheetId="0"/>
      <sheetData sheetId="1"/>
      <sheetData sheetId="2"/>
      <sheetData sheetId="3"/>
      <sheetData sheetId="4">
        <row r="32">
          <cell r="C32">
            <v>21840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J107"/>
  <sheetViews>
    <sheetView showGridLines="0" tabSelected="1" topLeftCell="C1" zoomScale="80" zoomScaleNormal="80" workbookViewId="0">
      <selection activeCell="B5" sqref="B5:I5"/>
    </sheetView>
  </sheetViews>
  <sheetFormatPr baseColWidth="10" defaultRowHeight="15" x14ac:dyDescent="0.25"/>
  <cols>
    <col min="2" max="2" width="36.28515625" customWidth="1"/>
    <col min="3" max="3" width="95.5703125" customWidth="1"/>
    <col min="4" max="4" width="155.5703125" customWidth="1"/>
    <col min="5" max="5" width="25.42578125" customWidth="1"/>
    <col min="6" max="6" width="28.5703125" customWidth="1"/>
    <col min="7" max="7" width="18.140625" customWidth="1"/>
    <col min="8" max="8" width="35.140625" customWidth="1"/>
    <col min="9" max="9" width="42.28515625" customWidth="1"/>
    <col min="10" max="10" width="33.85546875" bestFit="1" customWidth="1"/>
    <col min="11" max="11" width="15" bestFit="1" customWidth="1"/>
  </cols>
  <sheetData>
    <row r="1" spans="1:9" ht="21" thickBot="1" x14ac:dyDescent="0.35">
      <c r="A1" s="6"/>
      <c r="B1" s="7"/>
      <c r="C1" s="7"/>
      <c r="D1" s="7"/>
      <c r="E1" s="7"/>
      <c r="F1" s="7"/>
      <c r="G1" s="7"/>
      <c r="H1" s="7"/>
      <c r="I1" s="7"/>
    </row>
    <row r="2" spans="1:9" ht="22.5" x14ac:dyDescent="0.3">
      <c r="A2" s="6"/>
      <c r="B2" s="43"/>
      <c r="C2" s="44"/>
      <c r="D2" s="44"/>
      <c r="E2" s="44"/>
      <c r="F2" s="44"/>
      <c r="G2" s="44"/>
      <c r="H2" s="44"/>
      <c r="I2" s="45"/>
    </row>
    <row r="3" spans="1:9" ht="22.5" x14ac:dyDescent="0.3">
      <c r="A3" s="6"/>
      <c r="B3" s="46" t="s">
        <v>0</v>
      </c>
      <c r="C3" s="47"/>
      <c r="D3" s="47"/>
      <c r="E3" s="47"/>
      <c r="F3" s="47"/>
      <c r="G3" s="47"/>
      <c r="H3" s="47"/>
      <c r="I3" s="48"/>
    </row>
    <row r="4" spans="1:9" ht="22.5" x14ac:dyDescent="0.3">
      <c r="A4" s="6"/>
      <c r="B4" s="46" t="s">
        <v>2</v>
      </c>
      <c r="C4" s="47"/>
      <c r="D4" s="47"/>
      <c r="E4" s="47"/>
      <c r="F4" s="47"/>
      <c r="G4" s="47"/>
      <c r="H4" s="47"/>
      <c r="I4" s="48"/>
    </row>
    <row r="5" spans="1:9" ht="22.5" x14ac:dyDescent="0.3">
      <c r="A5" s="6"/>
      <c r="B5" s="46" t="s">
        <v>14</v>
      </c>
      <c r="C5" s="47"/>
      <c r="D5" s="47"/>
      <c r="E5" s="47"/>
      <c r="F5" s="47"/>
      <c r="G5" s="47"/>
      <c r="H5" s="47"/>
      <c r="I5" s="48"/>
    </row>
    <row r="6" spans="1:9" ht="23.25" thickBot="1" x14ac:dyDescent="0.35">
      <c r="A6" s="6"/>
      <c r="B6" s="49" t="s">
        <v>16</v>
      </c>
      <c r="C6" s="50"/>
      <c r="D6" s="50"/>
      <c r="E6" s="50"/>
      <c r="F6" s="50"/>
      <c r="G6" s="50"/>
      <c r="H6" s="50"/>
      <c r="I6" s="51"/>
    </row>
    <row r="7" spans="1:9" ht="40.5" x14ac:dyDescent="0.3">
      <c r="A7" s="6"/>
      <c r="B7" s="21" t="s">
        <v>3</v>
      </c>
      <c r="C7" s="22" t="s">
        <v>4</v>
      </c>
      <c r="D7" s="22" t="s">
        <v>5</v>
      </c>
      <c r="E7" s="23" t="s">
        <v>6</v>
      </c>
      <c r="F7" s="22" t="s">
        <v>7</v>
      </c>
      <c r="G7" s="24" t="s">
        <v>8</v>
      </c>
      <c r="H7" s="22" t="s">
        <v>9</v>
      </c>
      <c r="I7" s="25" t="s">
        <v>10</v>
      </c>
    </row>
    <row r="8" spans="1:9" ht="21" customHeight="1" x14ac:dyDescent="0.35">
      <c r="A8" s="6"/>
      <c r="B8" s="27" t="s">
        <v>17</v>
      </c>
      <c r="C8" s="28" t="s">
        <v>18</v>
      </c>
      <c r="D8" s="28" t="s">
        <v>19</v>
      </c>
      <c r="E8" s="31">
        <v>94200</v>
      </c>
      <c r="F8" s="29"/>
      <c r="G8" s="30"/>
      <c r="H8" s="29"/>
      <c r="I8" s="36">
        <v>1512</v>
      </c>
    </row>
    <row r="9" spans="1:9" ht="21" customHeight="1" x14ac:dyDescent="0.3">
      <c r="A9" s="6"/>
      <c r="B9" s="18" t="s">
        <v>20</v>
      </c>
      <c r="C9" s="18" t="s">
        <v>21</v>
      </c>
      <c r="D9" s="18" t="s">
        <v>22</v>
      </c>
      <c r="E9" s="19">
        <v>8400</v>
      </c>
      <c r="F9" s="20"/>
      <c r="G9" s="20"/>
      <c r="H9" s="20"/>
      <c r="I9" s="55" t="s">
        <v>23</v>
      </c>
    </row>
    <row r="10" spans="1:9" ht="21" customHeight="1" x14ac:dyDescent="0.3">
      <c r="A10" s="6"/>
      <c r="B10" s="18" t="s">
        <v>24</v>
      </c>
      <c r="C10" s="18" t="s">
        <v>21</v>
      </c>
      <c r="D10" s="18" t="s">
        <v>22</v>
      </c>
      <c r="E10" s="19">
        <v>6480</v>
      </c>
      <c r="F10" s="20"/>
      <c r="G10" s="20"/>
      <c r="H10" s="20"/>
      <c r="I10" s="56"/>
    </row>
    <row r="11" spans="1:9" ht="21" customHeight="1" x14ac:dyDescent="0.3">
      <c r="A11" s="6"/>
      <c r="B11" s="18" t="s">
        <v>25</v>
      </c>
      <c r="C11" s="18" t="s">
        <v>21</v>
      </c>
      <c r="D11" s="18" t="s">
        <v>22</v>
      </c>
      <c r="E11" s="19">
        <v>10320</v>
      </c>
      <c r="F11" s="20"/>
      <c r="G11" s="20"/>
      <c r="H11" s="20"/>
      <c r="I11" s="55" t="s">
        <v>26</v>
      </c>
    </row>
    <row r="12" spans="1:9" ht="21" customHeight="1" x14ac:dyDescent="0.3">
      <c r="A12" s="6"/>
      <c r="B12" s="18" t="s">
        <v>27</v>
      </c>
      <c r="C12" s="18" t="s">
        <v>21</v>
      </c>
      <c r="D12" s="18" t="s">
        <v>22</v>
      </c>
      <c r="E12" s="19">
        <v>7140</v>
      </c>
      <c r="F12" s="20"/>
      <c r="G12" s="20"/>
      <c r="H12" s="20"/>
      <c r="I12" s="56"/>
    </row>
    <row r="13" spans="1:9" ht="21" customHeight="1" x14ac:dyDescent="0.3">
      <c r="A13" s="6"/>
      <c r="B13" s="18" t="s">
        <v>28</v>
      </c>
      <c r="C13" s="18" t="s">
        <v>21</v>
      </c>
      <c r="D13" s="18" t="s">
        <v>22</v>
      </c>
      <c r="E13" s="19">
        <v>660</v>
      </c>
      <c r="F13" s="20"/>
      <c r="G13" s="20"/>
      <c r="H13" s="20"/>
      <c r="I13" s="34" t="s">
        <v>29</v>
      </c>
    </row>
    <row r="14" spans="1:9" ht="21" customHeight="1" x14ac:dyDescent="0.3">
      <c r="A14" s="6"/>
      <c r="B14" s="18" t="s">
        <v>30</v>
      </c>
      <c r="C14" s="18" t="s">
        <v>21</v>
      </c>
      <c r="D14" s="18" t="s">
        <v>31</v>
      </c>
      <c r="E14" s="19">
        <v>12480</v>
      </c>
      <c r="F14" s="20"/>
      <c r="G14" s="20"/>
      <c r="H14" s="20"/>
      <c r="I14" s="37" t="s">
        <v>32</v>
      </c>
    </row>
    <row r="15" spans="1:9" ht="21" customHeight="1" x14ac:dyDescent="0.3">
      <c r="A15" s="6"/>
      <c r="B15" s="18" t="s">
        <v>33</v>
      </c>
      <c r="C15" s="18" t="s">
        <v>34</v>
      </c>
      <c r="D15" s="18" t="s">
        <v>35</v>
      </c>
      <c r="E15" s="19">
        <v>7624</v>
      </c>
      <c r="F15" s="20"/>
      <c r="G15" s="20"/>
      <c r="H15" s="20"/>
      <c r="I15" s="55" t="s">
        <v>36</v>
      </c>
    </row>
    <row r="16" spans="1:9" ht="21" customHeight="1" x14ac:dyDescent="0.3">
      <c r="A16" s="6"/>
      <c r="B16" s="18" t="s">
        <v>37</v>
      </c>
      <c r="C16" s="18" t="s">
        <v>34</v>
      </c>
      <c r="D16" s="18" t="s">
        <v>35</v>
      </c>
      <c r="E16" s="19">
        <v>3153</v>
      </c>
      <c r="F16" s="20"/>
      <c r="G16" s="20"/>
      <c r="H16" s="20"/>
      <c r="I16" s="56"/>
    </row>
    <row r="17" spans="1:9" ht="21" customHeight="1" x14ac:dyDescent="0.3">
      <c r="A17" s="6"/>
      <c r="B17" s="18" t="s">
        <v>38</v>
      </c>
      <c r="C17" s="18" t="s">
        <v>34</v>
      </c>
      <c r="D17" s="18" t="s">
        <v>39</v>
      </c>
      <c r="E17" s="19">
        <v>3325</v>
      </c>
      <c r="F17" s="20"/>
      <c r="G17" s="20"/>
      <c r="H17" s="20"/>
      <c r="I17" s="57" t="s">
        <v>40</v>
      </c>
    </row>
    <row r="18" spans="1:9" ht="21" customHeight="1" x14ac:dyDescent="0.3">
      <c r="A18" s="6"/>
      <c r="B18" s="18" t="s">
        <v>41</v>
      </c>
      <c r="C18" s="18" t="s">
        <v>34</v>
      </c>
      <c r="D18" s="18" t="s">
        <v>39</v>
      </c>
      <c r="E18" s="19">
        <v>8047</v>
      </c>
      <c r="F18" s="20"/>
      <c r="G18" s="20"/>
      <c r="H18" s="20"/>
      <c r="I18" s="58"/>
    </row>
    <row r="19" spans="1:9" ht="21" customHeight="1" x14ac:dyDescent="0.3">
      <c r="A19" s="6"/>
      <c r="B19" s="18" t="s">
        <v>42</v>
      </c>
      <c r="C19" s="18" t="s">
        <v>43</v>
      </c>
      <c r="D19" s="18" t="s">
        <v>44</v>
      </c>
      <c r="E19" s="19">
        <v>22420.14</v>
      </c>
      <c r="F19" s="20"/>
      <c r="G19" s="20"/>
      <c r="H19" s="20"/>
      <c r="I19" s="38" t="s">
        <v>45</v>
      </c>
    </row>
    <row r="20" spans="1:9" ht="21" customHeight="1" x14ac:dyDescent="0.3">
      <c r="A20" s="6"/>
      <c r="B20" s="18" t="s">
        <v>46</v>
      </c>
      <c r="C20" s="18" t="s">
        <v>47</v>
      </c>
      <c r="D20" s="18" t="s">
        <v>48</v>
      </c>
      <c r="E20" s="19">
        <v>10945.23</v>
      </c>
      <c r="F20" s="20"/>
      <c r="G20" s="20"/>
      <c r="H20" s="20"/>
      <c r="I20" s="57" t="s">
        <v>49</v>
      </c>
    </row>
    <row r="21" spans="1:9" ht="21" customHeight="1" x14ac:dyDescent="0.3">
      <c r="A21" s="6"/>
      <c r="B21" s="18" t="s">
        <v>50</v>
      </c>
      <c r="C21" s="18" t="s">
        <v>47</v>
      </c>
      <c r="D21" s="18" t="s">
        <v>48</v>
      </c>
      <c r="E21" s="19">
        <v>10841.84</v>
      </c>
      <c r="F21" s="20"/>
      <c r="G21" s="20"/>
      <c r="H21" s="20"/>
      <c r="I21" s="58"/>
    </row>
    <row r="22" spans="1:9" ht="21" customHeight="1" x14ac:dyDescent="0.3">
      <c r="A22" s="6"/>
      <c r="B22" s="18" t="s">
        <v>51</v>
      </c>
      <c r="C22" s="18" t="s">
        <v>52</v>
      </c>
      <c r="D22" s="18" t="s">
        <v>53</v>
      </c>
      <c r="E22" s="19">
        <v>1873368</v>
      </c>
      <c r="F22" s="20"/>
      <c r="G22" s="20"/>
      <c r="H22" s="20"/>
      <c r="I22" s="39" t="s">
        <v>54</v>
      </c>
    </row>
    <row r="23" spans="1:9" ht="21" customHeight="1" x14ac:dyDescent="0.3">
      <c r="A23" s="6"/>
      <c r="B23" s="18" t="s">
        <v>55</v>
      </c>
      <c r="C23" s="18" t="s">
        <v>56</v>
      </c>
      <c r="D23" s="18" t="s">
        <v>57</v>
      </c>
      <c r="E23" s="19">
        <v>126314.16</v>
      </c>
      <c r="F23" s="20"/>
      <c r="G23" s="20"/>
      <c r="H23" s="20"/>
      <c r="I23" s="39" t="s">
        <v>58</v>
      </c>
    </row>
    <row r="24" spans="1:9" ht="21" customHeight="1" x14ac:dyDescent="0.3">
      <c r="A24" s="6"/>
      <c r="B24" s="18" t="s">
        <v>59</v>
      </c>
      <c r="C24" s="18" t="s">
        <v>60</v>
      </c>
      <c r="D24" s="18" t="s">
        <v>61</v>
      </c>
      <c r="E24" s="19">
        <v>281823.46000000002</v>
      </c>
      <c r="F24" s="20"/>
      <c r="G24" s="20"/>
      <c r="H24" s="20"/>
      <c r="I24" s="39" t="s">
        <v>62</v>
      </c>
    </row>
    <row r="25" spans="1:9" ht="21" customHeight="1" x14ac:dyDescent="0.3">
      <c r="A25" s="6"/>
      <c r="B25" s="18" t="s">
        <v>63</v>
      </c>
      <c r="C25" s="18" t="s">
        <v>60</v>
      </c>
      <c r="D25" s="18" t="s">
        <v>64</v>
      </c>
      <c r="E25" s="19">
        <v>220132</v>
      </c>
      <c r="F25" s="20"/>
      <c r="G25" s="20"/>
      <c r="H25" s="20"/>
      <c r="I25" s="39" t="s">
        <v>65</v>
      </c>
    </row>
    <row r="26" spans="1:9" ht="21" customHeight="1" x14ac:dyDescent="0.3">
      <c r="A26" s="6"/>
      <c r="B26" s="18" t="s">
        <v>66</v>
      </c>
      <c r="C26" s="18" t="s">
        <v>67</v>
      </c>
      <c r="D26" s="18" t="s">
        <v>68</v>
      </c>
      <c r="E26" s="19">
        <v>234000</v>
      </c>
      <c r="F26" s="20"/>
      <c r="G26" s="20"/>
      <c r="H26" s="20"/>
      <c r="I26" s="39" t="s">
        <v>69</v>
      </c>
    </row>
    <row r="27" spans="1:9" ht="21" customHeight="1" x14ac:dyDescent="0.3">
      <c r="A27" s="6"/>
      <c r="B27" s="18" t="s">
        <v>70</v>
      </c>
      <c r="C27" s="18" t="s">
        <v>71</v>
      </c>
      <c r="D27" s="18" t="s">
        <v>72</v>
      </c>
      <c r="E27" s="19">
        <v>1259857.68</v>
      </c>
      <c r="F27" s="20"/>
      <c r="G27" s="20"/>
      <c r="H27" s="20"/>
      <c r="I27" s="39" t="s">
        <v>73</v>
      </c>
    </row>
    <row r="28" spans="1:9" ht="21" customHeight="1" x14ac:dyDescent="0.3">
      <c r="A28" s="6"/>
      <c r="B28" s="18" t="s">
        <v>74</v>
      </c>
      <c r="C28" s="18" t="s">
        <v>75</v>
      </c>
      <c r="D28" s="18" t="s">
        <v>76</v>
      </c>
      <c r="E28" s="19">
        <v>188391.67</v>
      </c>
      <c r="F28" s="20"/>
      <c r="G28" s="20"/>
      <c r="H28" s="20"/>
      <c r="I28" s="57" t="s">
        <v>77</v>
      </c>
    </row>
    <row r="29" spans="1:9" ht="21" customHeight="1" x14ac:dyDescent="0.3">
      <c r="A29" s="6"/>
      <c r="B29" s="18" t="s">
        <v>78</v>
      </c>
      <c r="C29" s="18" t="s">
        <v>75</v>
      </c>
      <c r="D29" s="18" t="s">
        <v>79</v>
      </c>
      <c r="E29" s="19">
        <v>12698.95</v>
      </c>
      <c r="F29" s="20"/>
      <c r="G29" s="20"/>
      <c r="H29" s="20"/>
      <c r="I29" s="59"/>
    </row>
    <row r="30" spans="1:9" ht="21" customHeight="1" x14ac:dyDescent="0.3">
      <c r="A30" s="6"/>
      <c r="B30" s="18" t="s">
        <v>80</v>
      </c>
      <c r="C30" s="18" t="s">
        <v>75</v>
      </c>
      <c r="D30" s="18" t="s">
        <v>81</v>
      </c>
      <c r="E30" s="19">
        <v>3613.98</v>
      </c>
      <c r="F30" s="20"/>
      <c r="G30" s="20"/>
      <c r="H30" s="20"/>
      <c r="I30" s="58"/>
    </row>
    <row r="31" spans="1:9" ht="21" customHeight="1" x14ac:dyDescent="0.3">
      <c r="A31" s="6"/>
      <c r="B31" s="18" t="s">
        <v>82</v>
      </c>
      <c r="C31" s="18" t="s">
        <v>75</v>
      </c>
      <c r="D31" s="18" t="s">
        <v>83</v>
      </c>
      <c r="E31" s="19">
        <v>201625.27</v>
      </c>
      <c r="F31" s="20"/>
      <c r="G31" s="20"/>
      <c r="H31" s="20"/>
      <c r="I31" s="57" t="s">
        <v>84</v>
      </c>
    </row>
    <row r="32" spans="1:9" ht="21" customHeight="1" x14ac:dyDescent="0.3">
      <c r="A32" s="6"/>
      <c r="B32" s="18" t="s">
        <v>85</v>
      </c>
      <c r="C32" s="18" t="s">
        <v>75</v>
      </c>
      <c r="D32" s="18" t="s">
        <v>86</v>
      </c>
      <c r="E32" s="19">
        <v>12739.72</v>
      </c>
      <c r="F32" s="20"/>
      <c r="G32" s="20"/>
      <c r="H32" s="20"/>
      <c r="I32" s="59"/>
    </row>
    <row r="33" spans="1:9" ht="21" customHeight="1" x14ac:dyDescent="0.3">
      <c r="A33" s="6"/>
      <c r="B33" s="18" t="s">
        <v>87</v>
      </c>
      <c r="C33" s="18" t="s">
        <v>75</v>
      </c>
      <c r="D33" s="18" t="s">
        <v>88</v>
      </c>
      <c r="E33" s="19">
        <v>5803.07</v>
      </c>
      <c r="F33" s="20"/>
      <c r="G33" s="20"/>
      <c r="H33" s="20"/>
      <c r="I33" s="58"/>
    </row>
    <row r="34" spans="1:9" ht="21" customHeight="1" x14ac:dyDescent="0.3">
      <c r="A34" s="6"/>
      <c r="B34" s="18" t="s">
        <v>89</v>
      </c>
      <c r="C34" s="18" t="s">
        <v>75</v>
      </c>
      <c r="D34" s="18" t="s">
        <v>90</v>
      </c>
      <c r="E34" s="19">
        <v>201771.35</v>
      </c>
      <c r="F34" s="20"/>
      <c r="G34" s="20"/>
      <c r="H34" s="20"/>
      <c r="I34" s="57" t="s">
        <v>91</v>
      </c>
    </row>
    <row r="35" spans="1:9" ht="21" customHeight="1" x14ac:dyDescent="0.3">
      <c r="A35" s="6"/>
      <c r="B35" s="18" t="s">
        <v>92</v>
      </c>
      <c r="C35" s="18" t="s">
        <v>75</v>
      </c>
      <c r="D35" s="18" t="s">
        <v>93</v>
      </c>
      <c r="E35" s="19">
        <v>8023.22</v>
      </c>
      <c r="F35" s="20"/>
      <c r="G35" s="20"/>
      <c r="H35" s="20"/>
      <c r="I35" s="59"/>
    </row>
    <row r="36" spans="1:9" ht="21" customHeight="1" x14ac:dyDescent="0.3">
      <c r="A36" s="6"/>
      <c r="B36" s="18" t="s">
        <v>94</v>
      </c>
      <c r="C36" s="18" t="s">
        <v>75</v>
      </c>
      <c r="D36" s="18" t="s">
        <v>95</v>
      </c>
      <c r="E36" s="19">
        <v>4526.29</v>
      </c>
      <c r="F36" s="20"/>
      <c r="G36" s="20"/>
      <c r="H36" s="20"/>
      <c r="I36" s="58"/>
    </row>
    <row r="37" spans="1:9" ht="21" customHeight="1" x14ac:dyDescent="0.3">
      <c r="A37" s="6"/>
      <c r="B37" s="18" t="s">
        <v>96</v>
      </c>
      <c r="C37" s="18" t="s">
        <v>97</v>
      </c>
      <c r="D37" s="18" t="s">
        <v>98</v>
      </c>
      <c r="E37" s="19">
        <v>289.87</v>
      </c>
      <c r="F37" s="20"/>
      <c r="G37" s="20"/>
      <c r="H37" s="20"/>
      <c r="I37" s="57" t="s">
        <v>99</v>
      </c>
    </row>
    <row r="38" spans="1:9" ht="21" customHeight="1" x14ac:dyDescent="0.3">
      <c r="A38" s="6"/>
      <c r="B38" s="18" t="s">
        <v>100</v>
      </c>
      <c r="C38" s="18" t="s">
        <v>97</v>
      </c>
      <c r="D38" s="18" t="s">
        <v>101</v>
      </c>
      <c r="E38" s="19">
        <v>548.26</v>
      </c>
      <c r="F38" s="20"/>
      <c r="G38" s="20"/>
      <c r="H38" s="20"/>
      <c r="I38" s="59"/>
    </row>
    <row r="39" spans="1:9" ht="21" customHeight="1" x14ac:dyDescent="0.3">
      <c r="A39" s="6"/>
      <c r="B39" s="18" t="s">
        <v>102</v>
      </c>
      <c r="C39" s="18" t="s">
        <v>97</v>
      </c>
      <c r="D39" s="18" t="s">
        <v>103</v>
      </c>
      <c r="E39" s="19">
        <v>1246.8699999999999</v>
      </c>
      <c r="F39" s="20"/>
      <c r="G39" s="20"/>
      <c r="H39" s="20"/>
      <c r="I39" s="59"/>
    </row>
    <row r="40" spans="1:9" ht="21" customHeight="1" x14ac:dyDescent="0.3">
      <c r="A40" s="6"/>
      <c r="B40" s="18" t="s">
        <v>104</v>
      </c>
      <c r="C40" s="18" t="s">
        <v>97</v>
      </c>
      <c r="D40" s="18" t="s">
        <v>105</v>
      </c>
      <c r="E40" s="19">
        <v>77359.56</v>
      </c>
      <c r="F40" s="20"/>
      <c r="G40" s="20"/>
      <c r="H40" s="20"/>
      <c r="I40" s="59"/>
    </row>
    <row r="41" spans="1:9" ht="21" customHeight="1" x14ac:dyDescent="0.3">
      <c r="A41" s="6"/>
      <c r="B41" s="18" t="s">
        <v>106</v>
      </c>
      <c r="C41" s="18" t="s">
        <v>97</v>
      </c>
      <c r="D41" s="18" t="s">
        <v>107</v>
      </c>
      <c r="E41" s="19">
        <v>127.18</v>
      </c>
      <c r="F41" s="20"/>
      <c r="G41" s="20"/>
      <c r="H41" s="20"/>
      <c r="I41" s="59"/>
    </row>
    <row r="42" spans="1:9" ht="21" customHeight="1" x14ac:dyDescent="0.3">
      <c r="A42" s="6"/>
      <c r="B42" s="18" t="s">
        <v>108</v>
      </c>
      <c r="C42" s="18" t="s">
        <v>97</v>
      </c>
      <c r="D42" s="18" t="s">
        <v>109</v>
      </c>
      <c r="E42" s="19">
        <v>127.18</v>
      </c>
      <c r="F42" s="20"/>
      <c r="G42" s="20"/>
      <c r="H42" s="20"/>
      <c r="I42" s="58"/>
    </row>
    <row r="43" spans="1:9" ht="21" customHeight="1" x14ac:dyDescent="0.3">
      <c r="A43" s="6"/>
      <c r="B43" s="18" t="s">
        <v>110</v>
      </c>
      <c r="C43" s="18" t="s">
        <v>111</v>
      </c>
      <c r="D43" s="18" t="s">
        <v>112</v>
      </c>
      <c r="E43" s="19">
        <v>2837.14</v>
      </c>
      <c r="F43" s="20"/>
      <c r="G43" s="20"/>
      <c r="H43" s="20"/>
      <c r="I43" s="57" t="s">
        <v>113</v>
      </c>
    </row>
    <row r="44" spans="1:9" ht="21" customHeight="1" x14ac:dyDescent="0.3">
      <c r="A44" s="6"/>
      <c r="B44" s="18" t="s">
        <v>114</v>
      </c>
      <c r="C44" s="18" t="s">
        <v>111</v>
      </c>
      <c r="D44" s="18" t="s">
        <v>115</v>
      </c>
      <c r="E44" s="19">
        <v>574.79</v>
      </c>
      <c r="F44" s="20"/>
      <c r="G44" s="20"/>
      <c r="H44" s="20"/>
      <c r="I44" s="58"/>
    </row>
    <row r="45" spans="1:9" ht="21" customHeight="1" x14ac:dyDescent="0.3">
      <c r="A45" s="6"/>
      <c r="B45" s="18" t="s">
        <v>116</v>
      </c>
      <c r="C45" s="18" t="s">
        <v>111</v>
      </c>
      <c r="D45" s="18" t="s">
        <v>117</v>
      </c>
      <c r="E45" s="19">
        <v>1378.53</v>
      </c>
      <c r="F45" s="20"/>
      <c r="G45" s="20"/>
      <c r="H45" s="20"/>
      <c r="I45" s="57" t="s">
        <v>118</v>
      </c>
    </row>
    <row r="46" spans="1:9" ht="21" customHeight="1" x14ac:dyDescent="0.3">
      <c r="A46" s="6"/>
      <c r="B46" s="18" t="s">
        <v>119</v>
      </c>
      <c r="C46" s="18" t="s">
        <v>111</v>
      </c>
      <c r="D46" s="18" t="s">
        <v>120</v>
      </c>
      <c r="E46" s="19">
        <v>74196.009999999995</v>
      </c>
      <c r="F46" s="20"/>
      <c r="G46" s="20"/>
      <c r="H46" s="20"/>
      <c r="I46" s="59"/>
    </row>
    <row r="47" spans="1:9" ht="21" customHeight="1" x14ac:dyDescent="0.3">
      <c r="A47" s="6"/>
      <c r="B47" s="18" t="s">
        <v>121</v>
      </c>
      <c r="C47" s="18" t="s">
        <v>111</v>
      </c>
      <c r="D47" s="18" t="s">
        <v>122</v>
      </c>
      <c r="E47" s="19">
        <v>609.34</v>
      </c>
      <c r="F47" s="20"/>
      <c r="G47" s="20"/>
      <c r="H47" s="20"/>
      <c r="I47" s="59"/>
    </row>
    <row r="48" spans="1:9" ht="21" customHeight="1" x14ac:dyDescent="0.3">
      <c r="A48" s="6"/>
      <c r="B48" s="18" t="s">
        <v>123</v>
      </c>
      <c r="C48" s="18" t="s">
        <v>111</v>
      </c>
      <c r="D48" s="18" t="s">
        <v>124</v>
      </c>
      <c r="E48" s="19">
        <v>130.58000000000001</v>
      </c>
      <c r="F48" s="20"/>
      <c r="G48" s="20"/>
      <c r="H48" s="20"/>
      <c r="I48" s="59"/>
    </row>
    <row r="49" spans="1:9" ht="21" customHeight="1" x14ac:dyDescent="0.3">
      <c r="A49" s="6"/>
      <c r="B49" s="18" t="s">
        <v>125</v>
      </c>
      <c r="C49" s="18" t="s">
        <v>111</v>
      </c>
      <c r="D49" s="18" t="s">
        <v>126</v>
      </c>
      <c r="E49" s="19">
        <v>291.47000000000003</v>
      </c>
      <c r="F49" s="20"/>
      <c r="G49" s="20"/>
      <c r="H49" s="20"/>
      <c r="I49" s="58"/>
    </row>
    <row r="50" spans="1:9" ht="21" customHeight="1" x14ac:dyDescent="0.3">
      <c r="A50" s="6"/>
      <c r="B50" s="18" t="s">
        <v>127</v>
      </c>
      <c r="C50" s="18" t="s">
        <v>128</v>
      </c>
      <c r="D50" s="18" t="s">
        <v>129</v>
      </c>
      <c r="E50" s="19">
        <v>982814.41</v>
      </c>
      <c r="F50" s="20"/>
      <c r="G50" s="20"/>
      <c r="H50" s="20"/>
      <c r="I50" s="57" t="s">
        <v>130</v>
      </c>
    </row>
    <row r="51" spans="1:9" ht="21" customHeight="1" x14ac:dyDescent="0.3">
      <c r="A51" s="6"/>
      <c r="B51" s="18" t="s">
        <v>131</v>
      </c>
      <c r="C51" s="18" t="s">
        <v>128</v>
      </c>
      <c r="D51" s="18" t="s">
        <v>132</v>
      </c>
      <c r="E51" s="19">
        <v>2683.64</v>
      </c>
      <c r="F51" s="20"/>
      <c r="G51" s="20"/>
      <c r="H51" s="20"/>
      <c r="I51" s="59"/>
    </row>
    <row r="52" spans="1:9" ht="21" customHeight="1" x14ac:dyDescent="0.3">
      <c r="A52" s="6"/>
      <c r="B52" s="18" t="s">
        <v>133</v>
      </c>
      <c r="C52" s="18" t="s">
        <v>128</v>
      </c>
      <c r="D52" s="18" t="s">
        <v>134</v>
      </c>
      <c r="E52" s="19">
        <v>5535.83</v>
      </c>
      <c r="F52" s="20"/>
      <c r="G52" s="20"/>
      <c r="H52" s="20"/>
      <c r="I52" s="59"/>
    </row>
    <row r="53" spans="1:9" ht="21" customHeight="1" x14ac:dyDescent="0.3">
      <c r="A53" s="6"/>
      <c r="B53" s="18" t="s">
        <v>135</v>
      </c>
      <c r="C53" s="18" t="s">
        <v>128</v>
      </c>
      <c r="D53" s="18" t="s">
        <v>136</v>
      </c>
      <c r="E53" s="19">
        <v>292.74</v>
      </c>
      <c r="F53" s="20"/>
      <c r="G53" s="20"/>
      <c r="H53" s="20"/>
      <c r="I53" s="58"/>
    </row>
    <row r="54" spans="1:9" ht="21" customHeight="1" x14ac:dyDescent="0.3">
      <c r="A54" s="6"/>
      <c r="B54" s="18" t="s">
        <v>137</v>
      </c>
      <c r="C54" s="18" t="s">
        <v>138</v>
      </c>
      <c r="D54" s="18" t="s">
        <v>139</v>
      </c>
      <c r="E54" s="19">
        <v>1028202.8</v>
      </c>
      <c r="F54" s="20"/>
      <c r="G54" s="20"/>
      <c r="H54" s="40"/>
      <c r="I54" s="57" t="s">
        <v>140</v>
      </c>
    </row>
    <row r="55" spans="1:9" ht="21" customHeight="1" x14ac:dyDescent="0.3">
      <c r="A55" s="6"/>
      <c r="B55" s="18" t="s">
        <v>141</v>
      </c>
      <c r="C55" s="18" t="s">
        <v>138</v>
      </c>
      <c r="D55" s="18" t="s">
        <v>142</v>
      </c>
      <c r="E55" s="19">
        <v>2475.9699999999998</v>
      </c>
      <c r="F55" s="20"/>
      <c r="G55" s="20"/>
      <c r="H55" s="40"/>
      <c r="I55" s="59"/>
    </row>
    <row r="56" spans="1:9" ht="21" customHeight="1" x14ac:dyDescent="0.3">
      <c r="A56" s="6"/>
      <c r="B56" s="18" t="s">
        <v>143</v>
      </c>
      <c r="C56" s="18" t="s">
        <v>138</v>
      </c>
      <c r="D56" s="18" t="s">
        <v>144</v>
      </c>
      <c r="E56" s="19">
        <v>378.55</v>
      </c>
      <c r="F56" s="20"/>
      <c r="G56" s="20"/>
      <c r="H56" s="40"/>
      <c r="I56" s="59"/>
    </row>
    <row r="57" spans="1:9" ht="21" customHeight="1" x14ac:dyDescent="0.3">
      <c r="A57" s="6"/>
      <c r="B57" s="18" t="s">
        <v>145</v>
      </c>
      <c r="C57" s="18" t="s">
        <v>138</v>
      </c>
      <c r="D57" s="18" t="s">
        <v>146</v>
      </c>
      <c r="E57" s="19">
        <v>4783.62</v>
      </c>
      <c r="F57" s="20"/>
      <c r="G57" s="20"/>
      <c r="H57" s="40"/>
      <c r="I57" s="58"/>
    </row>
    <row r="58" spans="1:9" ht="21" customHeight="1" x14ac:dyDescent="0.3">
      <c r="A58" s="6"/>
      <c r="B58" s="18" t="s">
        <v>147</v>
      </c>
      <c r="C58" s="18" t="s">
        <v>148</v>
      </c>
      <c r="D58" s="18" t="s">
        <v>149</v>
      </c>
      <c r="E58" s="19">
        <v>9300</v>
      </c>
      <c r="F58" s="20"/>
      <c r="G58" s="20"/>
      <c r="H58" s="20"/>
      <c r="I58" s="38" t="s">
        <v>150</v>
      </c>
    </row>
    <row r="59" spans="1:9" ht="21" customHeight="1" x14ac:dyDescent="0.3">
      <c r="A59" s="6"/>
      <c r="B59" s="18" t="s">
        <v>151</v>
      </c>
      <c r="C59" s="18" t="s">
        <v>148</v>
      </c>
      <c r="D59" s="18" t="s">
        <v>152</v>
      </c>
      <c r="E59" s="19">
        <v>2124</v>
      </c>
      <c r="F59" s="20"/>
      <c r="G59" s="20"/>
      <c r="H59" s="20"/>
      <c r="I59" s="57" t="s">
        <v>153</v>
      </c>
    </row>
    <row r="60" spans="1:9" ht="21" customHeight="1" x14ac:dyDescent="0.3">
      <c r="A60" s="6"/>
      <c r="B60" s="18" t="s">
        <v>154</v>
      </c>
      <c r="C60" s="18" t="s">
        <v>148</v>
      </c>
      <c r="D60" s="18" t="s">
        <v>152</v>
      </c>
      <c r="E60" s="19">
        <v>100974.96</v>
      </c>
      <c r="F60" s="20"/>
      <c r="G60" s="20"/>
      <c r="H60" s="20"/>
      <c r="I60" s="58"/>
    </row>
    <row r="61" spans="1:9" ht="21" customHeight="1" x14ac:dyDescent="0.3">
      <c r="A61" s="6"/>
      <c r="B61" s="18" t="s">
        <v>155</v>
      </c>
      <c r="C61" s="18" t="s">
        <v>156</v>
      </c>
      <c r="D61" s="18" t="s">
        <v>157</v>
      </c>
      <c r="E61" s="19">
        <v>201997.12</v>
      </c>
      <c r="F61" s="20"/>
      <c r="G61" s="20"/>
      <c r="H61" s="20"/>
      <c r="I61" s="38" t="s">
        <v>158</v>
      </c>
    </row>
    <row r="62" spans="1:9" ht="21" customHeight="1" x14ac:dyDescent="0.3">
      <c r="A62" s="6"/>
      <c r="B62" s="18" t="s">
        <v>159</v>
      </c>
      <c r="C62" s="18" t="s">
        <v>160</v>
      </c>
      <c r="D62" s="18" t="s">
        <v>57</v>
      </c>
      <c r="E62" s="19">
        <v>186490</v>
      </c>
      <c r="F62" s="20"/>
      <c r="G62" s="20"/>
      <c r="H62" s="20"/>
      <c r="I62" s="41" t="s">
        <v>161</v>
      </c>
    </row>
    <row r="63" spans="1:9" ht="21" customHeight="1" x14ac:dyDescent="0.3">
      <c r="A63" s="6"/>
      <c r="B63" s="18" t="s">
        <v>162</v>
      </c>
      <c r="C63" s="18" t="s">
        <v>163</v>
      </c>
      <c r="D63" s="18" t="s">
        <v>164</v>
      </c>
      <c r="E63" s="19">
        <v>648864.19999999995</v>
      </c>
      <c r="F63" s="20"/>
      <c r="G63" s="20"/>
      <c r="H63" s="20"/>
      <c r="I63" s="41" t="s">
        <v>165</v>
      </c>
    </row>
    <row r="64" spans="1:9" ht="21" customHeight="1" x14ac:dyDescent="0.3">
      <c r="A64" s="6"/>
      <c r="B64" s="18" t="s">
        <v>166</v>
      </c>
      <c r="C64" s="18" t="s">
        <v>167</v>
      </c>
      <c r="D64" s="18" t="s">
        <v>168</v>
      </c>
      <c r="E64" s="19">
        <v>200007.54</v>
      </c>
      <c r="F64" s="20"/>
      <c r="G64" s="20"/>
      <c r="H64" s="20"/>
      <c r="I64" s="41" t="s">
        <v>169</v>
      </c>
    </row>
    <row r="65" spans="1:9" ht="21" customHeight="1" x14ac:dyDescent="0.3">
      <c r="A65" s="6"/>
      <c r="B65" s="18" t="s">
        <v>170</v>
      </c>
      <c r="C65" s="18" t="s">
        <v>171</v>
      </c>
      <c r="D65" s="18" t="s">
        <v>172</v>
      </c>
      <c r="E65" s="19">
        <v>345468.6</v>
      </c>
      <c r="F65" s="20"/>
      <c r="G65" s="20"/>
      <c r="H65" s="20"/>
      <c r="I65" s="41" t="s">
        <v>173</v>
      </c>
    </row>
    <row r="66" spans="1:9" ht="21" customHeight="1" x14ac:dyDescent="0.3">
      <c r="A66" s="6"/>
      <c r="B66" s="18" t="s">
        <v>174</v>
      </c>
      <c r="C66" s="18" t="s">
        <v>175</v>
      </c>
      <c r="D66" s="18" t="s">
        <v>176</v>
      </c>
      <c r="E66" s="19">
        <v>796500</v>
      </c>
      <c r="F66" s="20"/>
      <c r="G66" s="20"/>
      <c r="H66" s="20"/>
      <c r="I66" s="41" t="s">
        <v>177</v>
      </c>
    </row>
    <row r="67" spans="1:9" ht="21" customHeight="1" x14ac:dyDescent="0.3">
      <c r="A67" s="6"/>
      <c r="B67" s="18" t="s">
        <v>178</v>
      </c>
      <c r="C67" s="18" t="s">
        <v>179</v>
      </c>
      <c r="D67" s="18" t="s">
        <v>180</v>
      </c>
      <c r="E67" s="19">
        <v>11500</v>
      </c>
      <c r="F67" s="20"/>
      <c r="G67" s="20"/>
      <c r="H67" s="20"/>
      <c r="I67" s="41" t="s">
        <v>181</v>
      </c>
    </row>
    <row r="68" spans="1:9" ht="21" customHeight="1" x14ac:dyDescent="0.3">
      <c r="A68" s="6"/>
      <c r="B68" s="18" t="s">
        <v>182</v>
      </c>
      <c r="C68" s="18" t="s">
        <v>183</v>
      </c>
      <c r="D68" s="18" t="s">
        <v>184</v>
      </c>
      <c r="E68" s="19">
        <v>39000</v>
      </c>
      <c r="F68" s="20"/>
      <c r="G68" s="20"/>
      <c r="H68" s="20"/>
      <c r="I68" s="41" t="s">
        <v>185</v>
      </c>
    </row>
    <row r="69" spans="1:9" ht="21" customHeight="1" x14ac:dyDescent="0.3">
      <c r="A69" s="6"/>
      <c r="B69" s="18" t="s">
        <v>186</v>
      </c>
      <c r="C69" s="18" t="s">
        <v>187</v>
      </c>
      <c r="D69" s="18" t="s">
        <v>180</v>
      </c>
      <c r="E69" s="19">
        <v>10000</v>
      </c>
      <c r="F69" s="20"/>
      <c r="G69" s="20"/>
      <c r="H69" s="20"/>
      <c r="I69" s="41" t="s">
        <v>188</v>
      </c>
    </row>
    <row r="70" spans="1:9" ht="21" customHeight="1" x14ac:dyDescent="0.3">
      <c r="A70" s="6"/>
      <c r="B70" s="18" t="s">
        <v>189</v>
      </c>
      <c r="C70" s="18" t="s">
        <v>190</v>
      </c>
      <c r="D70" s="18" t="s">
        <v>57</v>
      </c>
      <c r="E70" s="19">
        <v>39589</v>
      </c>
      <c r="F70" s="20"/>
      <c r="G70" s="20"/>
      <c r="H70" s="20"/>
      <c r="I70" s="41" t="s">
        <v>191</v>
      </c>
    </row>
    <row r="71" spans="1:9" ht="21" customHeight="1" x14ac:dyDescent="0.3">
      <c r="A71" s="6"/>
      <c r="B71" s="18" t="s">
        <v>192</v>
      </c>
      <c r="C71" s="18" t="s">
        <v>193</v>
      </c>
      <c r="D71" s="18" t="s">
        <v>194</v>
      </c>
      <c r="E71" s="19">
        <v>11322.1</v>
      </c>
      <c r="F71" s="20"/>
      <c r="G71" s="20"/>
      <c r="H71" s="20"/>
      <c r="I71" s="55" t="s">
        <v>195</v>
      </c>
    </row>
    <row r="72" spans="1:9" ht="21" customHeight="1" x14ac:dyDescent="0.3">
      <c r="A72" s="6"/>
      <c r="B72" s="18" t="s">
        <v>196</v>
      </c>
      <c r="C72" s="18" t="s">
        <v>193</v>
      </c>
      <c r="D72" s="18" t="s">
        <v>194</v>
      </c>
      <c r="E72" s="19">
        <v>75142.399999999994</v>
      </c>
      <c r="F72" s="20"/>
      <c r="G72" s="20"/>
      <c r="H72" s="20"/>
      <c r="I72" s="60"/>
    </row>
    <row r="73" spans="1:9" ht="21" customHeight="1" x14ac:dyDescent="0.3">
      <c r="A73" s="6"/>
      <c r="B73" s="18" t="s">
        <v>197</v>
      </c>
      <c r="C73" s="18" t="s">
        <v>193</v>
      </c>
      <c r="D73" s="18" t="s">
        <v>194</v>
      </c>
      <c r="E73" s="19">
        <v>63489.9</v>
      </c>
      <c r="F73" s="20"/>
      <c r="G73" s="20"/>
      <c r="H73" s="20"/>
      <c r="I73" s="56"/>
    </row>
    <row r="74" spans="1:9" ht="21" customHeight="1" x14ac:dyDescent="0.3">
      <c r="A74" s="6"/>
      <c r="B74" s="18" t="s">
        <v>198</v>
      </c>
      <c r="C74" s="18" t="s">
        <v>199</v>
      </c>
      <c r="D74" s="18" t="s">
        <v>200</v>
      </c>
      <c r="E74" s="19">
        <v>396770</v>
      </c>
      <c r="F74" s="20"/>
      <c r="G74" s="20"/>
      <c r="H74" s="20"/>
      <c r="I74" s="37" t="s">
        <v>201</v>
      </c>
    </row>
    <row r="75" spans="1:9" ht="21" customHeight="1" x14ac:dyDescent="0.3">
      <c r="A75" s="6"/>
      <c r="B75" s="18" t="s">
        <v>202</v>
      </c>
      <c r="C75" s="18" t="s">
        <v>203</v>
      </c>
      <c r="D75" s="18" t="s">
        <v>204</v>
      </c>
      <c r="E75" s="19">
        <v>1492372.43</v>
      </c>
      <c r="F75" s="20"/>
      <c r="G75" s="20"/>
      <c r="H75" s="20"/>
      <c r="I75" s="41" t="s">
        <v>205</v>
      </c>
    </row>
    <row r="76" spans="1:9" ht="21" customHeight="1" x14ac:dyDescent="0.3">
      <c r="A76" s="6"/>
      <c r="B76" s="18" t="s">
        <v>206</v>
      </c>
      <c r="C76" s="18" t="s">
        <v>207</v>
      </c>
      <c r="D76" s="18" t="s">
        <v>208</v>
      </c>
      <c r="E76" s="19">
        <v>70800</v>
      </c>
      <c r="F76" s="20"/>
      <c r="G76" s="20"/>
      <c r="H76" s="20"/>
      <c r="I76" s="41" t="s">
        <v>209</v>
      </c>
    </row>
    <row r="77" spans="1:9" ht="21" customHeight="1" x14ac:dyDescent="0.3">
      <c r="A77" s="6"/>
      <c r="B77" s="18" t="s">
        <v>210</v>
      </c>
      <c r="C77" s="18" t="s">
        <v>211</v>
      </c>
      <c r="D77" s="18" t="s">
        <v>212</v>
      </c>
      <c r="E77" s="19">
        <v>63909.46</v>
      </c>
      <c r="F77" s="20"/>
      <c r="G77" s="20"/>
      <c r="H77" s="20"/>
      <c r="I77" s="41" t="s">
        <v>213</v>
      </c>
    </row>
    <row r="78" spans="1:9" ht="21" customHeight="1" x14ac:dyDescent="0.3">
      <c r="A78" s="6"/>
      <c r="B78" s="18" t="s">
        <v>214</v>
      </c>
      <c r="C78" s="18" t="s">
        <v>215</v>
      </c>
      <c r="D78" s="18" t="s">
        <v>216</v>
      </c>
      <c r="E78" s="19">
        <v>5439.96</v>
      </c>
      <c r="F78" s="20"/>
      <c r="G78" s="20"/>
      <c r="H78" s="20"/>
      <c r="I78" s="41" t="s">
        <v>217</v>
      </c>
    </row>
    <row r="79" spans="1:9" ht="21" customHeight="1" x14ac:dyDescent="0.3">
      <c r="A79" s="6"/>
      <c r="B79" s="18" t="s">
        <v>218</v>
      </c>
      <c r="C79" s="18" t="s">
        <v>215</v>
      </c>
      <c r="D79" s="18" t="s">
        <v>219</v>
      </c>
      <c r="E79" s="19">
        <v>130024.98</v>
      </c>
      <c r="F79" s="20"/>
      <c r="G79" s="20"/>
      <c r="H79" s="20"/>
      <c r="I79" s="41" t="s">
        <v>220</v>
      </c>
    </row>
    <row r="80" spans="1:9" ht="21" customHeight="1" x14ac:dyDescent="0.3">
      <c r="A80" s="6"/>
      <c r="B80" s="18" t="s">
        <v>221</v>
      </c>
      <c r="C80" s="18" t="s">
        <v>215</v>
      </c>
      <c r="D80" s="18" t="s">
        <v>222</v>
      </c>
      <c r="E80" s="19">
        <v>207644.64</v>
      </c>
      <c r="F80" s="20"/>
      <c r="G80" s="20"/>
      <c r="H80" s="20"/>
      <c r="I80" s="41" t="s">
        <v>223</v>
      </c>
    </row>
    <row r="81" spans="1:10" ht="21" customHeight="1" x14ac:dyDescent="0.3">
      <c r="A81" s="6"/>
      <c r="B81" s="18" t="s">
        <v>224</v>
      </c>
      <c r="C81" s="18" t="s">
        <v>215</v>
      </c>
      <c r="D81" s="18" t="s">
        <v>225</v>
      </c>
      <c r="E81" s="19">
        <v>302699.03999999998</v>
      </c>
      <c r="F81" s="20"/>
      <c r="G81" s="20"/>
      <c r="H81" s="20"/>
      <c r="I81" s="41" t="s">
        <v>226</v>
      </c>
    </row>
    <row r="82" spans="1:10" ht="21" customHeight="1" x14ac:dyDescent="0.3">
      <c r="A82" s="6"/>
      <c r="B82" s="18" t="s">
        <v>227</v>
      </c>
      <c r="C82" s="18" t="s">
        <v>228</v>
      </c>
      <c r="D82" s="18" t="s">
        <v>229</v>
      </c>
      <c r="E82" s="19">
        <v>1291500</v>
      </c>
      <c r="F82" s="20"/>
      <c r="G82" s="20"/>
      <c r="H82" s="20"/>
      <c r="I82" s="41" t="s">
        <v>230</v>
      </c>
    </row>
    <row r="83" spans="1:10" ht="21" customHeight="1" x14ac:dyDescent="0.3">
      <c r="A83" s="6"/>
      <c r="B83" s="18" t="s">
        <v>231</v>
      </c>
      <c r="C83" s="18" t="s">
        <v>232</v>
      </c>
      <c r="D83" s="18" t="s">
        <v>233</v>
      </c>
      <c r="E83" s="19">
        <v>160798.6</v>
      </c>
      <c r="F83" s="20"/>
      <c r="G83" s="20"/>
      <c r="H83" s="20"/>
      <c r="I83" s="41" t="s">
        <v>234</v>
      </c>
    </row>
    <row r="84" spans="1:10" ht="21" customHeight="1" x14ac:dyDescent="0.3">
      <c r="A84" s="6"/>
      <c r="B84" s="18" t="s">
        <v>235</v>
      </c>
      <c r="C84" s="18" t="s">
        <v>236</v>
      </c>
      <c r="D84" s="18" t="s">
        <v>237</v>
      </c>
      <c r="E84" s="19">
        <v>19499.91</v>
      </c>
      <c r="F84" s="20"/>
      <c r="G84" s="20"/>
      <c r="H84" s="20"/>
      <c r="I84" s="41" t="s">
        <v>238</v>
      </c>
    </row>
    <row r="85" spans="1:10" ht="21" customHeight="1" x14ac:dyDescent="0.3">
      <c r="A85" s="6"/>
      <c r="B85" s="33" t="s">
        <v>239</v>
      </c>
      <c r="C85" s="28" t="s">
        <v>240</v>
      </c>
      <c r="D85" s="28" t="s">
        <v>241</v>
      </c>
      <c r="E85" s="31">
        <v>1404515.9</v>
      </c>
      <c r="F85" s="32"/>
      <c r="G85" s="32"/>
      <c r="H85" s="32"/>
      <c r="I85" s="35" t="s">
        <v>242</v>
      </c>
    </row>
    <row r="86" spans="1:10" ht="21" customHeight="1" x14ac:dyDescent="0.3">
      <c r="A86" s="6"/>
      <c r="B86" s="33" t="s">
        <v>239</v>
      </c>
      <c r="C86" s="28" t="s">
        <v>243</v>
      </c>
      <c r="D86" s="28" t="s">
        <v>244</v>
      </c>
      <c r="E86" s="31">
        <f>+'[1]RESUMEN VIATICO'!C32</f>
        <v>21840</v>
      </c>
      <c r="F86" s="32"/>
      <c r="G86" s="32"/>
      <c r="H86" s="32"/>
      <c r="I86" s="35" t="s">
        <v>245</v>
      </c>
    </row>
    <row r="87" spans="1:10" ht="21" customHeight="1" x14ac:dyDescent="0.3">
      <c r="A87" s="6"/>
      <c r="B87" s="33" t="s">
        <v>239</v>
      </c>
      <c r="C87" s="28" t="s">
        <v>243</v>
      </c>
      <c r="D87" s="28" t="s">
        <v>246</v>
      </c>
      <c r="E87" s="31">
        <v>93450</v>
      </c>
      <c r="F87" s="32"/>
      <c r="G87" s="32"/>
      <c r="H87" s="32"/>
      <c r="I87" s="35" t="s">
        <v>239</v>
      </c>
    </row>
    <row r="88" spans="1:10" ht="27" customHeight="1" thickBot="1" x14ac:dyDescent="0.35">
      <c r="A88" s="6"/>
      <c r="B88" s="52" t="s">
        <v>11</v>
      </c>
      <c r="C88" s="53"/>
      <c r="D88" s="54"/>
      <c r="E88" s="26">
        <f>SUM(E8:E87)</f>
        <v>15430644.109999999</v>
      </c>
      <c r="F88" s="8"/>
      <c r="G88" s="7"/>
      <c r="H88" s="7"/>
      <c r="I88" s="7"/>
      <c r="J88" s="4"/>
    </row>
    <row r="89" spans="1:10" ht="20.25" x14ac:dyDescent="0.3">
      <c r="A89" s="6"/>
      <c r="B89" s="7"/>
      <c r="C89" s="7"/>
      <c r="D89" s="7"/>
      <c r="E89" s="9"/>
      <c r="F89" s="7"/>
      <c r="G89" s="7"/>
      <c r="H89" s="7"/>
      <c r="I89" s="7"/>
      <c r="J89" s="4"/>
    </row>
    <row r="90" spans="1:10" ht="14.25" customHeight="1" x14ac:dyDescent="0.3">
      <c r="A90" s="6"/>
      <c r="B90" s="7"/>
      <c r="C90" s="7"/>
      <c r="D90" s="7"/>
      <c r="E90" s="9"/>
      <c r="F90" s="7"/>
      <c r="G90" s="7"/>
      <c r="H90" s="7"/>
      <c r="I90" s="7"/>
      <c r="J90" s="4"/>
    </row>
    <row r="91" spans="1:10" ht="16.5" customHeight="1" x14ac:dyDescent="0.3">
      <c r="A91" s="6"/>
      <c r="B91" s="10"/>
      <c r="C91" s="7"/>
      <c r="D91" s="7"/>
      <c r="E91" s="9"/>
      <c r="F91" s="7"/>
      <c r="G91" s="11"/>
      <c r="H91" s="11"/>
      <c r="I91" s="7"/>
      <c r="J91" s="4"/>
    </row>
    <row r="92" spans="1:10" ht="20.25" x14ac:dyDescent="0.3">
      <c r="A92" s="6"/>
      <c r="B92" s="7"/>
      <c r="C92" s="13"/>
      <c r="D92" s="14"/>
      <c r="E92" s="15"/>
      <c r="F92" s="13"/>
      <c r="G92" s="13"/>
      <c r="H92" s="13"/>
      <c r="I92" s="13"/>
      <c r="J92" s="1"/>
    </row>
    <row r="93" spans="1:10" ht="20.25" x14ac:dyDescent="0.3">
      <c r="A93" s="6"/>
      <c r="B93" s="7"/>
      <c r="C93" s="16" t="s">
        <v>13</v>
      </c>
      <c r="D93" s="42" t="s">
        <v>12</v>
      </c>
      <c r="E93" s="42"/>
      <c r="F93" s="42"/>
      <c r="G93" s="42"/>
      <c r="H93" s="42"/>
      <c r="I93" s="42"/>
      <c r="J93" s="1"/>
    </row>
    <row r="94" spans="1:10" ht="20.25" x14ac:dyDescent="0.3">
      <c r="A94" s="6"/>
      <c r="B94" s="7"/>
      <c r="C94" s="16" t="s">
        <v>1</v>
      </c>
      <c r="D94" s="42" t="s">
        <v>15</v>
      </c>
      <c r="E94" s="42"/>
      <c r="F94" s="17"/>
      <c r="G94" s="17"/>
      <c r="H94" s="13"/>
      <c r="I94" s="13"/>
      <c r="J94" s="1"/>
    </row>
    <row r="95" spans="1:10" ht="20.25" x14ac:dyDescent="0.3">
      <c r="A95" s="6"/>
      <c r="B95" s="7"/>
      <c r="C95" s="7"/>
      <c r="D95" s="12"/>
      <c r="E95" s="9"/>
      <c r="F95" s="7"/>
      <c r="G95" s="7"/>
      <c r="H95" s="7"/>
      <c r="I95" s="7"/>
      <c r="J95" s="1"/>
    </row>
    <row r="96" spans="1:10" ht="21" x14ac:dyDescent="0.35">
      <c r="B96" s="3"/>
      <c r="C96" s="3"/>
      <c r="D96" s="5"/>
      <c r="E96" s="3"/>
      <c r="F96" s="3"/>
      <c r="G96" s="3"/>
      <c r="H96" s="3"/>
      <c r="I96" s="3"/>
      <c r="J96" s="1"/>
    </row>
    <row r="97" spans="4:10" x14ac:dyDescent="0.25">
      <c r="D97" s="1"/>
      <c r="J97" s="1"/>
    </row>
    <row r="98" spans="4:10" x14ac:dyDescent="0.25">
      <c r="D98" s="1"/>
      <c r="J98" s="1"/>
    </row>
    <row r="99" spans="4:10" x14ac:dyDescent="0.25">
      <c r="D99" s="1"/>
      <c r="J99" s="1"/>
    </row>
    <row r="100" spans="4:10" x14ac:dyDescent="0.25">
      <c r="D100" s="1"/>
      <c r="J100" s="1"/>
    </row>
    <row r="101" spans="4:10" x14ac:dyDescent="0.25">
      <c r="D101" s="1"/>
      <c r="J101" s="2"/>
    </row>
    <row r="102" spans="4:10" x14ac:dyDescent="0.25">
      <c r="D102" s="1"/>
    </row>
    <row r="103" spans="4:10" x14ac:dyDescent="0.25">
      <c r="D103" s="1"/>
    </row>
    <row r="104" spans="4:10" x14ac:dyDescent="0.25">
      <c r="D104" s="1"/>
    </row>
    <row r="105" spans="4:10" x14ac:dyDescent="0.25">
      <c r="D105" s="1"/>
    </row>
    <row r="106" spans="4:10" x14ac:dyDescent="0.25">
      <c r="D106" s="1"/>
    </row>
    <row r="107" spans="4:10" x14ac:dyDescent="0.25">
      <c r="D107" s="2"/>
    </row>
  </sheetData>
  <mergeCells count="23">
    <mergeCell ref="I59:I60"/>
    <mergeCell ref="I71:I73"/>
    <mergeCell ref="I37:I42"/>
    <mergeCell ref="I43:I44"/>
    <mergeCell ref="I45:I49"/>
    <mergeCell ref="I50:I53"/>
    <mergeCell ref="I54:I57"/>
    <mergeCell ref="D93:I93"/>
    <mergeCell ref="D94:E94"/>
    <mergeCell ref="B2:I2"/>
    <mergeCell ref="B3:I3"/>
    <mergeCell ref="B4:I4"/>
    <mergeCell ref="B5:I5"/>
    <mergeCell ref="B6:I6"/>
    <mergeCell ref="B88:D88"/>
    <mergeCell ref="I9:I10"/>
    <mergeCell ref="I11:I12"/>
    <mergeCell ref="I15:I16"/>
    <mergeCell ref="I17:I18"/>
    <mergeCell ref="I20:I21"/>
    <mergeCell ref="I28:I30"/>
    <mergeCell ref="I31:I33"/>
    <mergeCell ref="I34:I36"/>
  </mergeCells>
  <pageMargins left="0.33" right="0.23622047244094491" top="0.49" bottom="0.25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FACT. PAGADAS</vt:lpstr>
      <vt:lpstr>'FACT. PAGADAS'!Área_de_impresión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2024-10-10T15:12:34Z</dcterms:modified>
</cp:coreProperties>
</file>