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40" yWindow="105" windowWidth="14805" windowHeight="8010"/>
  </bookViews>
  <sheets>
    <sheet name="FACT. PAGADAS" sheetId="5" r:id="rId1"/>
  </sheets>
  <definedNames>
    <definedName name="_xlnm._FilterDatabase" localSheetId="0" hidden="1">'FACT. PAGADAS'!$B$7:$I$7</definedName>
    <definedName name="_xlnm.Print_Area" localSheetId="0">'FACT. PAGADAS'!$B$2:$I$45</definedName>
  </definedNames>
  <calcPr calcId="162913"/>
</workbook>
</file>

<file path=xl/calcChain.xml><?xml version="1.0" encoding="utf-8"?>
<calcChain xmlns="http://schemas.openxmlformats.org/spreadsheetml/2006/main">
  <c r="E39" i="5" l="1"/>
</calcChain>
</file>

<file path=xl/sharedStrings.xml><?xml version="1.0" encoding="utf-8"?>
<sst xmlns="http://schemas.openxmlformats.org/spreadsheetml/2006/main" count="111" uniqueCount="100">
  <si>
    <t>AREA FINANCIERA</t>
  </si>
  <si>
    <t>TECNICO DE CONTABILIDAD</t>
  </si>
  <si>
    <t xml:space="preserve">     DEPARTAMENTO DE CONTABILIDAD</t>
  </si>
  <si>
    <t>FACTURA NO.</t>
  </si>
  <si>
    <t xml:space="preserve">PROVEEDOR </t>
  </si>
  <si>
    <t>CONCEPTO</t>
  </si>
  <si>
    <t>VALOR PAGADO</t>
  </si>
  <si>
    <t>FECHA</t>
  </si>
  <si>
    <t>MONTO PENDIENTE</t>
  </si>
  <si>
    <t>ESTADO</t>
  </si>
  <si>
    <t>NO. LIB</t>
  </si>
  <si>
    <t>TOTAL PAGADO</t>
  </si>
  <si>
    <t xml:space="preserve">PREPARADO POR: GENESIS CONTRERAS </t>
  </si>
  <si>
    <t>FACTURAS PAGADAS</t>
  </si>
  <si>
    <t xml:space="preserve">                                                                                                                                    ENCARGADA DE CONTABILIDAD</t>
  </si>
  <si>
    <t>AUTOCAMIONES, SA</t>
  </si>
  <si>
    <t>COMPAÑÍA DOMINICANA DE TELEFONOS, SA (CLARO)</t>
  </si>
  <si>
    <t>EDEESTE</t>
  </si>
  <si>
    <t>EDESUR</t>
  </si>
  <si>
    <t>HUMANO SEGUROS, SA</t>
  </si>
  <si>
    <t>SEGUROS RESERVAS, SA</t>
  </si>
  <si>
    <t>B1500012604</t>
  </si>
  <si>
    <t>SEGURO NACIONAL DE SALUD (SENASA)</t>
  </si>
  <si>
    <t>SITCOM, SRL</t>
  </si>
  <si>
    <t>N/A</t>
  </si>
  <si>
    <t xml:space="preserve">                                         REVISADO POR:  MARIA BRITO DE GONZÁLEZ</t>
  </si>
  <si>
    <t>AL 30 DE NOVIEMBRE 2024</t>
  </si>
  <si>
    <t>E450000000090</t>
  </si>
  <si>
    <t>SERVICIO DE MANTENIMIENTO DE VEHICULOS EN GARANTIA, PARA USO DE LA INSTITUCION</t>
  </si>
  <si>
    <t>E450000059450</t>
  </si>
  <si>
    <t>COMPAÑÍA DOMINICANA DE TELEFONOS, SA (MOVIL)</t>
  </si>
  <si>
    <t>RENTA INTERNET MOVIL</t>
  </si>
  <si>
    <t>E450000058842</t>
  </si>
  <si>
    <t xml:space="preserve">COMPAÑÍA DOMINICANA DE TELEFONOS, SA </t>
  </si>
  <si>
    <t>SERVICIO DE INTERNET, TELEFONIA Y TELECABLE DE LA INSTITUCION, CORRESPONDIENTE A OCTUBRE 2024</t>
  </si>
  <si>
    <t>E450000054866</t>
  </si>
  <si>
    <t>SERVICIO DE FLOTAS PARA USO DE LA INSTITUCION, CORRESP. SEPTIEMBRE 2024</t>
  </si>
  <si>
    <t>E450000054860</t>
  </si>
  <si>
    <t>SERVICIO DE INTERNET, TELEFONIA Y TELECABLE DE LA INSTITUCION, CORRESP. SEPTIEMBRE 2024</t>
  </si>
  <si>
    <t>E450000058848</t>
  </si>
  <si>
    <t>COMPAÑÍA DOMINICANA DE TELEFONOS, SA</t>
  </si>
  <si>
    <t>SERVICIO DE FLOTAS DE LA INSTITUCION, CORRESPONDIENTE A OCTUBRE 2024</t>
  </si>
  <si>
    <t>B1500359269</t>
  </si>
  <si>
    <t>SUMINISTRO DE ENERGIA ELECTRICA DE LA ROMANA, CORRESP PERIODO 18-9-2024 AL 18-10-2024</t>
  </si>
  <si>
    <t>B1500358138</t>
  </si>
  <si>
    <t>SUMINISTRO DE ENERGIA ELECTRICA DE INDEPENDENCIA, CORRESP PERIODO 18-9-2024 AL 18-10-2024</t>
  </si>
  <si>
    <t>B1500358802</t>
  </si>
  <si>
    <t>SUMINISTRO DE ENERGIA ELECTRICA DE LA INVIVIENDA, CORRESP PERIODO 19-8-2024 AL 18-10-2024</t>
  </si>
  <si>
    <t>B1500468938</t>
  </si>
  <si>
    <t>EDENORTE</t>
  </si>
  <si>
    <t>SEMINISTRO DE ENERGIA ELECTRICA DE LAS ESDES VALVERDE CORRESP. AL PERIODO 1-10-2024 AL 1-11-2024</t>
  </si>
  <si>
    <t>B1500467517</t>
  </si>
  <si>
    <t>SEMINISTRO DE ENERGIA ELECTRICA DE LAS ESDES MOCA CORRESP. AL PERIODO 1-10-2024 AL 1-11-2024</t>
  </si>
  <si>
    <t>B1500467027</t>
  </si>
  <si>
    <t>SEMINISTRO DE ENERGIA ELECTRICA DE LAS ESDES MONTELLANO CORRESP. AL PERIODO 1-10-2024 AL 1-11-2024</t>
  </si>
  <si>
    <t>B1500469989</t>
  </si>
  <si>
    <t>SEMINISTRO DE ENERGIA ELECTRICA DE LAS ESDES PUERTO PLATA CORRESP. AL PERIODO 1-10-2024 AL 1-11-2024</t>
  </si>
  <si>
    <t>B1500470568</t>
  </si>
  <si>
    <t>SEMINISTRO DE ENERGIA ELECTRICA DE LAS ESDES NAGUA CORRESP. AL PERIODO 1-10-2024 AL 1-11-2024</t>
  </si>
  <si>
    <t>B1500564070</t>
  </si>
  <si>
    <t>SUMINISTRO DE ENERGIA ELECTRICA LA FERIA (SEDE CENTRAL) CORREP. PERIODO 02-09-2024 AL 02-10-2024</t>
  </si>
  <si>
    <t>B1500564071</t>
  </si>
  <si>
    <t>SUMINISTRO DE ENERGIA ELECTRICA VILLA ALTAGRACIA  CORREP. PERIODO 08-09-2024 AL 09-10-2024</t>
  </si>
  <si>
    <t>B1500564072</t>
  </si>
  <si>
    <t>SUMINISTRO DE ENERGIA ELECTRICA SAN JUAN  CORREP. PERIODO 03-09-2024 AL 03-10-2024</t>
  </si>
  <si>
    <t>B1500564074</t>
  </si>
  <si>
    <t>SUMINISTRO DE ENERGIA ELECTRICA ALCARRIZO NORTE CORREP. PERIODO 14-09-2024 AL 15-10-2024</t>
  </si>
  <si>
    <t>B1500000129</t>
  </si>
  <si>
    <t>EQUIPOS CONSERJERIA Y SOLUCIONES EMPRESARIALES MUÑOZ NUÑEZ, SRL</t>
  </si>
  <si>
    <t>ADQUISICION DE PRODUCTOS PARA FUMIGAR DISTINTAS AREAS DE LA INSTITUCION</t>
  </si>
  <si>
    <t>E450000002108</t>
  </si>
  <si>
    <t>POLIZA NO. 30-95-198702, PLANES SUPLEMENTARIOS, CORRESPONDIENTE A NOVIEMBRE 2024</t>
  </si>
  <si>
    <t>B1500000017</t>
  </si>
  <si>
    <t>INGENIERIA Y MANTENIMIENTO IMA, SRL</t>
  </si>
  <si>
    <t>SERVICIO DE REPARACION Y MANTENIMIENTO EN DIFERENTES OFICINAS DE LA INSTITUCION</t>
  </si>
  <si>
    <t>B1500000044</t>
  </si>
  <si>
    <t>LIC. CARLOS JULIO DE LA CRUZ FERRERAS</t>
  </si>
  <si>
    <t>NOTARIZACIONES Y APERTURA DE SOBRE</t>
  </si>
  <si>
    <t>B1000000062</t>
  </si>
  <si>
    <t>NEX SISTEMA, SRL</t>
  </si>
  <si>
    <t>SERVICIO DE MANTENIMIENTO Y REPARACION DE VEHICULO, DE LA OPERATIVIDAD DE LA INSTITUCION</t>
  </si>
  <si>
    <t>B1500000002</t>
  </si>
  <si>
    <t>OMERTA GROUP, SRL</t>
  </si>
  <si>
    <t>ADQUISICION DE MATERIALES DE PLOMERIA Y ARTICULOS DE METAL, PARA USO DE LA INSTITUCION</t>
  </si>
  <si>
    <t>B15000000629</t>
  </si>
  <si>
    <t>PRINTCORP, SERVICIOS GRAFICOS CORPORATIVOS, SRL</t>
  </si>
  <si>
    <t>ADQUISICION DE TARJETAS DE INVITACION Y BOCHOURES PARA EL 76 ANIVERSARIO DE LA INSTITUCION</t>
  </si>
  <si>
    <t>PLANES COMPLEMENTARIOS PARA COLABORADORES AFILIADOS, MEDIANTE POLIZA NO. 00032, CORRESP. OCTUBRE 2024</t>
  </si>
  <si>
    <t>E450000000395</t>
  </si>
  <si>
    <t>POLIZA NO. 00032 PLANES COMPLEMENTARIOS PARA COLABORADORES AFILIADOS, CORRESP. NOVIEMBRE 2024</t>
  </si>
  <si>
    <t>E450000002551</t>
  </si>
  <si>
    <t>POLIZA SEGURO DE VIDA NO.2-102-0013383 PARA COLABORADORES , CORRESP. A NOVIEMBRE 2024</t>
  </si>
  <si>
    <t>B1500000622</t>
  </si>
  <si>
    <t>ADQUISICION DE TICKETS DE COMBUSTIBLE, PARA LA OPERATIVIDAD Y ASIGNACION DE FUNCIONARIOS, OCTUBRE 2024</t>
  </si>
  <si>
    <t>B1500000293</t>
  </si>
  <si>
    <t>SOLUCIONES CORPORATIVAS (SOLUCORP, SRL</t>
  </si>
  <si>
    <t>ADQUISICION DE ARTICULOS DE FERRETERIA PARA USO DE LA INSTITUCION</t>
  </si>
  <si>
    <t xml:space="preserve">VIATICOS </t>
  </si>
  <si>
    <t>VIATICOS PAGADOS NOVIEMBRE</t>
  </si>
  <si>
    <t>TRANSF.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</si>
</sst>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i/>
      <sz val="11"/>
      <color theme="1"/>
      <name val="Cambria"/>
      <family val="1"/>
      <scheme val="major"/>
    </font>
    <font>
      <i/>
      <sz val="16"/>
      <color theme="1"/>
      <name val="Cambria"/>
      <family val="1"/>
      <scheme val="major"/>
    </font>
    <font>
      <b/>
      <i/>
      <sz val="16"/>
      <color theme="1"/>
      <name val="Cambria"/>
      <family val="1"/>
      <scheme val="major"/>
    </font>
    <font>
      <b/>
      <i/>
      <sz val="16"/>
      <name val="Cambria"/>
      <family val="1"/>
      <scheme val="major"/>
    </font>
    <font>
      <b/>
      <i/>
      <sz val="18"/>
      <color theme="1"/>
      <name val="Cambria"/>
      <family val="1"/>
      <scheme val="major"/>
    </font>
    <font>
      <i/>
      <sz val="14"/>
      <color theme="1"/>
      <name val="Cambria"/>
      <family val="1"/>
      <scheme val="major"/>
    </font>
    <font>
      <b/>
      <i/>
      <sz val="14"/>
      <color theme="1"/>
      <name val="Cambria"/>
      <family val="1"/>
      <scheme val="major"/>
    </font>
    <font>
      <i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53">
    <xf numFmtId="0" fontId="0" fillId="0" borderId="0" xfId="0"/>
    <xf numFmtId="43" fontId="0" fillId="0" borderId="0" xfId="1" applyFont="1"/>
    <xf numFmtId="43" fontId="0" fillId="0" borderId="0" xfId="0" applyNumberFormat="1"/>
    <xf numFmtId="0" fontId="3" fillId="0" borderId="0" xfId="0" applyFont="1"/>
    <xf numFmtId="43" fontId="0" fillId="0" borderId="0" xfId="1" applyFont="1" applyFill="1"/>
    <xf numFmtId="43" fontId="3" fillId="0" borderId="0" xfId="1" applyFont="1"/>
    <xf numFmtId="0" fontId="4" fillId="2" borderId="0" xfId="0" applyFont="1" applyFill="1"/>
    <xf numFmtId="0" fontId="5" fillId="2" borderId="0" xfId="0" applyFont="1" applyFill="1"/>
    <xf numFmtId="4" fontId="6" fillId="2" borderId="0" xfId="1" applyNumberFormat="1" applyFont="1" applyFill="1" applyBorder="1"/>
    <xf numFmtId="43" fontId="5" fillId="2" borderId="0" xfId="1" applyFont="1" applyFill="1" applyBorder="1"/>
    <xf numFmtId="0" fontId="5" fillId="2" borderId="0" xfId="0" applyFont="1" applyFill="1" applyAlignment="1">
      <alignment horizontal="center"/>
    </xf>
    <xf numFmtId="43" fontId="5" fillId="2" borderId="0" xfId="1" applyFont="1" applyFill="1" applyBorder="1" applyAlignment="1">
      <alignment horizontal="left"/>
    </xf>
    <xf numFmtId="43" fontId="5" fillId="2" borderId="0" xfId="1" applyFont="1" applyFill="1"/>
    <xf numFmtId="0" fontId="9" fillId="2" borderId="0" xfId="0" applyFont="1" applyFill="1"/>
    <xf numFmtId="43" fontId="9" fillId="2" borderId="0" xfId="1" applyFont="1" applyFill="1"/>
    <xf numFmtId="43" fontId="9" fillId="2" borderId="0" xfId="1" applyFont="1" applyFill="1" applyBorder="1"/>
    <xf numFmtId="0" fontId="10" fillId="2" borderId="0" xfId="0" applyFont="1" applyFill="1" applyAlignment="1">
      <alignment horizontal="center"/>
    </xf>
    <xf numFmtId="43" fontId="10" fillId="2" borderId="0" xfId="1" applyFont="1" applyFill="1" applyAlignment="1"/>
    <xf numFmtId="0" fontId="11" fillId="0" borderId="5" xfId="5" applyFont="1" applyFill="1" applyBorder="1" applyAlignment="1">
      <alignment horizontal="left"/>
    </xf>
    <xf numFmtId="4" fontId="6" fillId="3" borderId="10" xfId="1" applyNumberFormat="1" applyFont="1" applyFill="1" applyBorder="1"/>
    <xf numFmtId="0" fontId="11" fillId="0" borderId="5" xfId="5" applyFont="1" applyFill="1" applyBorder="1" applyAlignment="1">
      <alignment horizontal="left" vertical="center"/>
    </xf>
    <xf numFmtId="43" fontId="11" fillId="0" borderId="5" xfId="1" applyFont="1" applyFill="1" applyBorder="1" applyAlignment="1">
      <alignment horizontal="left" vertical="center" wrapText="1"/>
    </xf>
    <xf numFmtId="43" fontId="10" fillId="2" borderId="0" xfId="1" applyFont="1" applyFill="1" applyAlignment="1">
      <alignment horizontal="center"/>
    </xf>
    <xf numFmtId="0" fontId="11" fillId="0" borderId="5" xfId="0" applyFont="1" applyFill="1" applyBorder="1" applyAlignment="1"/>
    <xf numFmtId="0" fontId="11" fillId="0" borderId="14" xfId="5" applyFont="1" applyFill="1" applyBorder="1" applyAlignment="1">
      <alignment horizontal="left" vertical="center" wrapText="1"/>
    </xf>
    <xf numFmtId="0" fontId="11" fillId="0" borderId="14" xfId="5" applyFont="1" applyFill="1" applyBorder="1" applyAlignment="1">
      <alignment horizontal="left" vertical="center"/>
    </xf>
    <xf numFmtId="43" fontId="11" fillId="0" borderId="14" xfId="1" applyFont="1" applyFill="1" applyBorder="1" applyAlignment="1">
      <alignment horizontal="left" vertical="center" wrapText="1"/>
    </xf>
    <xf numFmtId="43" fontId="11" fillId="0" borderId="5" xfId="1" applyFont="1" applyFill="1" applyBorder="1" applyAlignment="1"/>
    <xf numFmtId="0" fontId="11" fillId="2" borderId="5" xfId="5" applyFont="1" applyFill="1" applyBorder="1" applyAlignment="1">
      <alignment horizontal="left"/>
    </xf>
    <xf numFmtId="0" fontId="11" fillId="0" borderId="5" xfId="0" applyFont="1" applyFill="1" applyBorder="1" applyAlignment="1">
      <alignment horizontal="right"/>
    </xf>
    <xf numFmtId="0" fontId="11" fillId="0" borderId="14" xfId="0" applyFont="1" applyFill="1" applyBorder="1" applyAlignment="1"/>
    <xf numFmtId="0" fontId="11" fillId="2" borderId="14" xfId="5" applyFont="1" applyFill="1" applyBorder="1" applyAlignment="1">
      <alignment horizontal="left"/>
    </xf>
    <xf numFmtId="0" fontId="11" fillId="0" borderId="15" xfId="0" applyFont="1" applyFill="1" applyBorder="1" applyAlignment="1"/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43" fontId="6" fillId="3" borderId="18" xfId="1" applyFont="1" applyFill="1" applyBorder="1" applyAlignment="1">
      <alignment horizontal="center"/>
    </xf>
    <xf numFmtId="164" fontId="6" fillId="3" borderId="18" xfId="0" applyNumberFormat="1" applyFont="1" applyFill="1" applyBorder="1" applyAlignment="1">
      <alignment horizontal="center" wrapText="1"/>
    </xf>
    <xf numFmtId="0" fontId="6" fillId="3" borderId="19" xfId="0" applyFont="1" applyFill="1" applyBorder="1" applyAlignment="1">
      <alignment horizontal="center" wrapText="1"/>
    </xf>
    <xf numFmtId="0" fontId="7" fillId="3" borderId="11" xfId="5" applyFont="1" applyFill="1" applyBorder="1" applyAlignment="1">
      <alignment horizontal="center"/>
    </xf>
    <xf numFmtId="0" fontId="7" fillId="3" borderId="12" xfId="5" applyFont="1" applyFill="1" applyBorder="1" applyAlignment="1">
      <alignment horizontal="center"/>
    </xf>
    <xf numFmtId="0" fontId="7" fillId="3" borderId="13" xfId="5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15" fontId="8" fillId="3" borderId="7" xfId="0" applyNumberFormat="1" applyFont="1" applyFill="1" applyBorder="1" applyAlignment="1">
      <alignment horizontal="center"/>
    </xf>
    <xf numFmtId="15" fontId="8" fillId="3" borderId="8" xfId="0" applyNumberFormat="1" applyFont="1" applyFill="1" applyBorder="1" applyAlignment="1">
      <alignment horizontal="center"/>
    </xf>
    <xf numFmtId="15" fontId="8" fillId="3" borderId="9" xfId="0" applyNumberFormat="1" applyFont="1" applyFill="1" applyBorder="1" applyAlignment="1">
      <alignment horizontal="center"/>
    </xf>
    <xf numFmtId="0" fontId="11" fillId="0" borderId="15" xfId="0" applyFont="1" applyFill="1" applyBorder="1" applyAlignment="1">
      <alignment horizontal="right"/>
    </xf>
    <xf numFmtId="0" fontId="11" fillId="0" borderId="16" xfId="0" applyFont="1" applyFill="1" applyBorder="1" applyAlignment="1">
      <alignment horizontal="right"/>
    </xf>
    <xf numFmtId="0" fontId="11" fillId="0" borderId="14" xfId="0" applyFont="1" applyFill="1" applyBorder="1" applyAlignment="1">
      <alignment horizontal="right"/>
    </xf>
  </cellXfs>
  <cellStyles count="6">
    <cellStyle name="Millares" xfId="1" builtinId="3"/>
    <cellStyle name="Millares 2" xfId="2"/>
    <cellStyle name="Millares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Medium9"/>
  <colors>
    <mruColors>
      <color rgb="FFF1C9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59142</xdr:rowOff>
    </xdr:from>
    <xdr:to>
      <xdr:col>1</xdr:col>
      <xdr:colOff>1774031</xdr:colOff>
      <xdr:row>5</xdr:row>
      <xdr:rowOff>214311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55B53F5-D4CC-483F-BA39-577CD8178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321080"/>
          <a:ext cx="1726406" cy="1298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O58"/>
  <sheetViews>
    <sheetView showGridLines="0" tabSelected="1" zoomScale="80" zoomScaleNormal="80" workbookViewId="0">
      <selection activeCell="D46" sqref="D46"/>
    </sheetView>
  </sheetViews>
  <sheetFormatPr baseColWidth="10" defaultRowHeight="15" x14ac:dyDescent="0.25"/>
  <cols>
    <col min="2" max="2" width="36.28515625" customWidth="1"/>
    <col min="3" max="3" width="95.5703125" customWidth="1"/>
    <col min="4" max="4" width="155.5703125" customWidth="1"/>
    <col min="5" max="5" width="25.42578125" customWidth="1"/>
    <col min="6" max="6" width="28.5703125" customWidth="1"/>
    <col min="7" max="7" width="18.140625" customWidth="1"/>
    <col min="8" max="8" width="35.140625" customWidth="1"/>
    <col min="9" max="9" width="20.42578125" customWidth="1"/>
    <col min="10" max="10" width="11.85546875" customWidth="1"/>
    <col min="11" max="11" width="15" bestFit="1" customWidth="1"/>
  </cols>
  <sheetData>
    <row r="1" spans="1:9" ht="21" thickBot="1" x14ac:dyDescent="0.35">
      <c r="A1" s="6"/>
      <c r="B1" s="7"/>
      <c r="C1" s="7"/>
      <c r="D1" s="7"/>
      <c r="E1" s="7"/>
      <c r="F1" s="7"/>
      <c r="G1" s="7"/>
      <c r="H1" s="7"/>
      <c r="I1" s="7"/>
    </row>
    <row r="2" spans="1:9" ht="22.5" x14ac:dyDescent="0.3">
      <c r="A2" s="6"/>
      <c r="B2" s="41"/>
      <c r="C2" s="42"/>
      <c r="D2" s="42"/>
      <c r="E2" s="42"/>
      <c r="F2" s="42"/>
      <c r="G2" s="42"/>
      <c r="H2" s="42"/>
      <c r="I2" s="43"/>
    </row>
    <row r="3" spans="1:9" ht="22.5" x14ac:dyDescent="0.3">
      <c r="A3" s="6"/>
      <c r="B3" s="44" t="s">
        <v>0</v>
      </c>
      <c r="C3" s="45"/>
      <c r="D3" s="45"/>
      <c r="E3" s="45"/>
      <c r="F3" s="45"/>
      <c r="G3" s="45"/>
      <c r="H3" s="45"/>
      <c r="I3" s="46"/>
    </row>
    <row r="4" spans="1:9" ht="22.5" x14ac:dyDescent="0.3">
      <c r="A4" s="6"/>
      <c r="B4" s="44" t="s">
        <v>2</v>
      </c>
      <c r="C4" s="45"/>
      <c r="D4" s="45"/>
      <c r="E4" s="45"/>
      <c r="F4" s="45"/>
      <c r="G4" s="45"/>
      <c r="H4" s="45"/>
      <c r="I4" s="46"/>
    </row>
    <row r="5" spans="1:9" ht="22.5" x14ac:dyDescent="0.3">
      <c r="A5" s="6"/>
      <c r="B5" s="44" t="s">
        <v>13</v>
      </c>
      <c r="C5" s="45"/>
      <c r="D5" s="45"/>
      <c r="E5" s="45"/>
      <c r="F5" s="45"/>
      <c r="G5" s="45"/>
      <c r="H5" s="45"/>
      <c r="I5" s="46"/>
    </row>
    <row r="6" spans="1:9" ht="23.25" thickBot="1" x14ac:dyDescent="0.35">
      <c r="A6" s="6"/>
      <c r="B6" s="47" t="s">
        <v>26</v>
      </c>
      <c r="C6" s="48"/>
      <c r="D6" s="48"/>
      <c r="E6" s="48"/>
      <c r="F6" s="48"/>
      <c r="G6" s="48"/>
      <c r="H6" s="48"/>
      <c r="I6" s="49"/>
    </row>
    <row r="7" spans="1:9" ht="40.5" x14ac:dyDescent="0.3">
      <c r="A7" s="6"/>
      <c r="B7" s="33" t="s">
        <v>3</v>
      </c>
      <c r="C7" s="34" t="s">
        <v>4</v>
      </c>
      <c r="D7" s="34" t="s">
        <v>5</v>
      </c>
      <c r="E7" s="35" t="s">
        <v>6</v>
      </c>
      <c r="F7" s="34" t="s">
        <v>7</v>
      </c>
      <c r="G7" s="36" t="s">
        <v>8</v>
      </c>
      <c r="H7" s="34" t="s">
        <v>9</v>
      </c>
      <c r="I7" s="37" t="s">
        <v>10</v>
      </c>
    </row>
    <row r="8" spans="1:9" ht="21" customHeight="1" x14ac:dyDescent="0.3">
      <c r="A8" s="6"/>
      <c r="B8" s="24" t="s">
        <v>27</v>
      </c>
      <c r="C8" s="25" t="s">
        <v>15</v>
      </c>
      <c r="D8" s="25" t="s">
        <v>28</v>
      </c>
      <c r="E8" s="26">
        <v>31014.34</v>
      </c>
      <c r="F8" s="30"/>
      <c r="G8" s="30"/>
      <c r="H8" s="30"/>
      <c r="I8" s="30">
        <v>1904</v>
      </c>
    </row>
    <row r="9" spans="1:9" ht="21" customHeight="1" x14ac:dyDescent="0.3">
      <c r="A9" s="6"/>
      <c r="B9" s="24" t="s">
        <v>29</v>
      </c>
      <c r="C9" s="25" t="s">
        <v>30</v>
      </c>
      <c r="D9" s="20" t="s">
        <v>31</v>
      </c>
      <c r="E9" s="26">
        <v>2118.85</v>
      </c>
      <c r="F9" s="23"/>
      <c r="G9" s="23"/>
      <c r="H9" s="23"/>
      <c r="I9" s="23">
        <v>1923</v>
      </c>
    </row>
    <row r="10" spans="1:9" ht="21" customHeight="1" x14ac:dyDescent="0.3">
      <c r="A10" s="6"/>
      <c r="B10" s="24" t="s">
        <v>32</v>
      </c>
      <c r="C10" s="25" t="s">
        <v>33</v>
      </c>
      <c r="D10" s="20" t="s">
        <v>34</v>
      </c>
      <c r="E10" s="26">
        <v>249272.76</v>
      </c>
      <c r="F10" s="23"/>
      <c r="G10" s="23"/>
      <c r="H10" s="23"/>
      <c r="I10" s="23">
        <v>1925</v>
      </c>
    </row>
    <row r="11" spans="1:9" ht="21" customHeight="1" x14ac:dyDescent="0.3">
      <c r="A11" s="6"/>
      <c r="B11" s="24" t="s">
        <v>35</v>
      </c>
      <c r="C11" s="25" t="s">
        <v>16</v>
      </c>
      <c r="D11" s="20" t="s">
        <v>36</v>
      </c>
      <c r="E11" s="26">
        <v>219528.69</v>
      </c>
      <c r="F11" s="23"/>
      <c r="G11" s="23"/>
      <c r="H11" s="23"/>
      <c r="I11" s="23">
        <v>1853</v>
      </c>
    </row>
    <row r="12" spans="1:9" ht="21" customHeight="1" x14ac:dyDescent="0.3">
      <c r="A12" s="6"/>
      <c r="B12" s="28" t="s">
        <v>37</v>
      </c>
      <c r="C12" s="25" t="s">
        <v>16</v>
      </c>
      <c r="D12" s="20" t="s">
        <v>38</v>
      </c>
      <c r="E12" s="26">
        <v>250099.31</v>
      </c>
      <c r="F12" s="23"/>
      <c r="G12" s="23"/>
      <c r="H12" s="23"/>
      <c r="I12" s="23">
        <v>1853</v>
      </c>
    </row>
    <row r="13" spans="1:9" ht="21" customHeight="1" x14ac:dyDescent="0.3">
      <c r="A13" s="6"/>
      <c r="B13" s="31" t="s">
        <v>39</v>
      </c>
      <c r="C13" s="25" t="s">
        <v>40</v>
      </c>
      <c r="D13" s="20" t="s">
        <v>41</v>
      </c>
      <c r="E13" s="26">
        <v>218365.25</v>
      </c>
      <c r="F13" s="23"/>
      <c r="G13" s="23"/>
      <c r="H13" s="23"/>
      <c r="I13" s="32">
        <v>1920</v>
      </c>
    </row>
    <row r="14" spans="1:9" ht="21" customHeight="1" x14ac:dyDescent="0.3">
      <c r="A14" s="6"/>
      <c r="B14" s="31" t="s">
        <v>42</v>
      </c>
      <c r="C14" s="25" t="s">
        <v>17</v>
      </c>
      <c r="D14" s="20" t="s">
        <v>43</v>
      </c>
      <c r="E14" s="26">
        <v>5660.5</v>
      </c>
      <c r="F14" s="23"/>
      <c r="G14" s="23"/>
      <c r="H14" s="23"/>
      <c r="I14" s="50">
        <v>1946</v>
      </c>
    </row>
    <row r="15" spans="1:9" ht="21" customHeight="1" x14ac:dyDescent="0.3">
      <c r="A15" s="6"/>
      <c r="B15" s="31" t="s">
        <v>44</v>
      </c>
      <c r="C15" s="25" t="s">
        <v>17</v>
      </c>
      <c r="D15" s="20" t="s">
        <v>45</v>
      </c>
      <c r="E15" s="26">
        <v>155411.69</v>
      </c>
      <c r="F15" s="23"/>
      <c r="G15" s="23"/>
      <c r="H15" s="23"/>
      <c r="I15" s="51"/>
    </row>
    <row r="16" spans="1:9" ht="21" customHeight="1" x14ac:dyDescent="0.3">
      <c r="A16" s="6"/>
      <c r="B16" s="31" t="s">
        <v>46</v>
      </c>
      <c r="C16" s="25" t="s">
        <v>17</v>
      </c>
      <c r="D16" s="20" t="s">
        <v>47</v>
      </c>
      <c r="E16" s="26">
        <v>9127.39</v>
      </c>
      <c r="F16" s="23"/>
      <c r="G16" s="23"/>
      <c r="H16" s="23"/>
      <c r="I16" s="52"/>
    </row>
    <row r="17" spans="1:9" ht="21" customHeight="1" x14ac:dyDescent="0.3">
      <c r="A17" s="6"/>
      <c r="B17" s="31" t="s">
        <v>48</v>
      </c>
      <c r="C17" s="25" t="s">
        <v>49</v>
      </c>
      <c r="D17" s="20" t="s">
        <v>50</v>
      </c>
      <c r="E17" s="26">
        <v>1762.14</v>
      </c>
      <c r="F17" s="23"/>
      <c r="G17" s="23"/>
      <c r="H17" s="23"/>
      <c r="I17" s="50">
        <v>1947</v>
      </c>
    </row>
    <row r="18" spans="1:9" ht="21" customHeight="1" x14ac:dyDescent="0.3">
      <c r="A18" s="6"/>
      <c r="B18" s="31" t="s">
        <v>51</v>
      </c>
      <c r="C18" s="25" t="s">
        <v>49</v>
      </c>
      <c r="D18" s="20" t="s">
        <v>52</v>
      </c>
      <c r="E18" s="26">
        <v>249.45</v>
      </c>
      <c r="F18" s="23"/>
      <c r="G18" s="23"/>
      <c r="H18" s="23"/>
      <c r="I18" s="51"/>
    </row>
    <row r="19" spans="1:9" ht="21" customHeight="1" x14ac:dyDescent="0.3">
      <c r="A19" s="6"/>
      <c r="B19" s="31" t="s">
        <v>53</v>
      </c>
      <c r="C19" s="25" t="s">
        <v>49</v>
      </c>
      <c r="D19" s="20" t="s">
        <v>54</v>
      </c>
      <c r="E19" s="26">
        <v>74288.67</v>
      </c>
      <c r="F19" s="23"/>
      <c r="G19" s="23"/>
      <c r="H19" s="23"/>
      <c r="I19" s="51"/>
    </row>
    <row r="20" spans="1:9" ht="21" customHeight="1" x14ac:dyDescent="0.3">
      <c r="A20" s="6"/>
      <c r="B20" s="31" t="s">
        <v>55</v>
      </c>
      <c r="C20" s="25" t="s">
        <v>49</v>
      </c>
      <c r="D20" s="20" t="s">
        <v>56</v>
      </c>
      <c r="E20" s="26">
        <v>135.35</v>
      </c>
      <c r="F20" s="23"/>
      <c r="G20" s="23"/>
      <c r="H20" s="23"/>
      <c r="I20" s="51"/>
    </row>
    <row r="21" spans="1:9" ht="21" customHeight="1" x14ac:dyDescent="0.3">
      <c r="A21" s="6"/>
      <c r="B21" s="31" t="s">
        <v>57</v>
      </c>
      <c r="C21" s="25" t="s">
        <v>49</v>
      </c>
      <c r="D21" s="20" t="s">
        <v>58</v>
      </c>
      <c r="E21" s="26">
        <v>1002.13</v>
      </c>
      <c r="F21" s="23"/>
      <c r="G21" s="23"/>
      <c r="H21" s="23"/>
      <c r="I21" s="52"/>
    </row>
    <row r="22" spans="1:9" ht="21" customHeight="1" x14ac:dyDescent="0.3">
      <c r="A22" s="6"/>
      <c r="B22" s="24" t="s">
        <v>59</v>
      </c>
      <c r="C22" s="25" t="s">
        <v>18</v>
      </c>
      <c r="D22" s="20" t="s">
        <v>60</v>
      </c>
      <c r="E22" s="26">
        <v>720099.81</v>
      </c>
      <c r="F22" s="23"/>
      <c r="G22" s="23"/>
      <c r="H22" s="23"/>
      <c r="I22" s="50">
        <v>1919</v>
      </c>
    </row>
    <row r="23" spans="1:9" ht="21" customHeight="1" x14ac:dyDescent="0.3">
      <c r="A23" s="6"/>
      <c r="B23" s="24" t="s">
        <v>61</v>
      </c>
      <c r="C23" s="25" t="s">
        <v>18</v>
      </c>
      <c r="D23" s="20" t="s">
        <v>62</v>
      </c>
      <c r="E23" s="26">
        <v>1784</v>
      </c>
      <c r="F23" s="23"/>
      <c r="G23" s="23"/>
      <c r="H23" s="23"/>
      <c r="I23" s="51"/>
    </row>
    <row r="24" spans="1:9" ht="21" customHeight="1" x14ac:dyDescent="0.3">
      <c r="A24" s="6"/>
      <c r="B24" s="24" t="s">
        <v>63</v>
      </c>
      <c r="C24" s="25" t="s">
        <v>18</v>
      </c>
      <c r="D24" s="20" t="s">
        <v>64</v>
      </c>
      <c r="E24" s="26">
        <v>499.62</v>
      </c>
      <c r="F24" s="23"/>
      <c r="G24" s="23"/>
      <c r="H24" s="23"/>
      <c r="I24" s="51"/>
    </row>
    <row r="25" spans="1:9" ht="21" customHeight="1" x14ac:dyDescent="0.3">
      <c r="A25" s="6"/>
      <c r="B25" s="24" t="s">
        <v>65</v>
      </c>
      <c r="C25" s="25" t="s">
        <v>18</v>
      </c>
      <c r="D25" s="20" t="s">
        <v>66</v>
      </c>
      <c r="E25" s="26">
        <v>4403.8</v>
      </c>
      <c r="F25" s="23"/>
      <c r="G25" s="23"/>
      <c r="H25" s="23"/>
      <c r="I25" s="52"/>
    </row>
    <row r="26" spans="1:9" ht="21" customHeight="1" x14ac:dyDescent="0.3">
      <c r="A26" s="6"/>
      <c r="B26" s="24" t="s">
        <v>67</v>
      </c>
      <c r="C26" s="25" t="s">
        <v>68</v>
      </c>
      <c r="D26" s="20" t="s">
        <v>69</v>
      </c>
      <c r="E26" s="26">
        <v>43778</v>
      </c>
      <c r="F26" s="23"/>
      <c r="G26" s="23"/>
      <c r="H26" s="23"/>
      <c r="I26" s="23">
        <v>1387</v>
      </c>
    </row>
    <row r="27" spans="1:9" ht="21" customHeight="1" x14ac:dyDescent="0.3">
      <c r="A27" s="6"/>
      <c r="B27" s="24" t="s">
        <v>70</v>
      </c>
      <c r="C27" s="25" t="s">
        <v>19</v>
      </c>
      <c r="D27" s="20" t="s">
        <v>71</v>
      </c>
      <c r="E27" s="26">
        <v>191301.69</v>
      </c>
      <c r="F27" s="23"/>
      <c r="G27" s="23"/>
      <c r="H27" s="23"/>
      <c r="I27" s="23">
        <v>1894</v>
      </c>
    </row>
    <row r="28" spans="1:9" ht="21" customHeight="1" x14ac:dyDescent="0.3">
      <c r="A28" s="6"/>
      <c r="B28" s="24" t="s">
        <v>72</v>
      </c>
      <c r="C28" s="25" t="s">
        <v>73</v>
      </c>
      <c r="D28" s="20" t="s">
        <v>74</v>
      </c>
      <c r="E28" s="26">
        <v>227722.23</v>
      </c>
      <c r="F28" s="23"/>
      <c r="G28" s="23"/>
      <c r="H28" s="23"/>
      <c r="I28" s="23">
        <v>1790</v>
      </c>
    </row>
    <row r="29" spans="1:9" ht="21" customHeight="1" x14ac:dyDescent="0.3">
      <c r="A29" s="6"/>
      <c r="B29" s="24" t="s">
        <v>75</v>
      </c>
      <c r="C29" s="25" t="s">
        <v>76</v>
      </c>
      <c r="D29" s="18" t="s">
        <v>77</v>
      </c>
      <c r="E29" s="26">
        <v>27500</v>
      </c>
      <c r="F29" s="23"/>
      <c r="G29" s="23"/>
      <c r="H29" s="23"/>
      <c r="I29" s="23">
        <v>1855</v>
      </c>
    </row>
    <row r="30" spans="1:9" ht="21" customHeight="1" x14ac:dyDescent="0.3">
      <c r="A30" s="6"/>
      <c r="B30" s="23" t="s">
        <v>78</v>
      </c>
      <c r="C30" s="23" t="s">
        <v>79</v>
      </c>
      <c r="D30" s="23" t="s">
        <v>80</v>
      </c>
      <c r="E30" s="27">
        <v>459999.9</v>
      </c>
      <c r="F30" s="23"/>
      <c r="G30" s="23"/>
      <c r="H30" s="23"/>
      <c r="I30" s="23">
        <v>1752</v>
      </c>
    </row>
    <row r="31" spans="1:9" ht="21" customHeight="1" x14ac:dyDescent="0.3">
      <c r="A31" s="6"/>
      <c r="B31" s="23" t="s">
        <v>81</v>
      </c>
      <c r="C31" s="23" t="s">
        <v>82</v>
      </c>
      <c r="D31" s="23" t="s">
        <v>83</v>
      </c>
      <c r="E31" s="27">
        <v>139894.9</v>
      </c>
      <c r="F31" s="23"/>
      <c r="G31" s="23"/>
      <c r="H31" s="23"/>
      <c r="I31" s="23">
        <v>1784</v>
      </c>
    </row>
    <row r="32" spans="1:9" ht="21" customHeight="1" x14ac:dyDescent="0.3">
      <c r="A32" s="6"/>
      <c r="B32" s="23" t="s">
        <v>84</v>
      </c>
      <c r="C32" s="23" t="s">
        <v>85</v>
      </c>
      <c r="D32" s="23" t="s">
        <v>86</v>
      </c>
      <c r="E32" s="27">
        <v>118590</v>
      </c>
      <c r="F32" s="23"/>
      <c r="G32" s="23"/>
      <c r="H32" s="23"/>
      <c r="I32" s="23">
        <v>1907</v>
      </c>
    </row>
    <row r="33" spans="1:10" ht="21" customHeight="1" x14ac:dyDescent="0.3">
      <c r="A33" s="6"/>
      <c r="B33" s="23" t="s">
        <v>21</v>
      </c>
      <c r="C33" s="23" t="s">
        <v>22</v>
      </c>
      <c r="D33" s="23" t="s">
        <v>87</v>
      </c>
      <c r="E33" s="27">
        <v>367280</v>
      </c>
      <c r="F33" s="23"/>
      <c r="G33" s="23"/>
      <c r="H33" s="23"/>
      <c r="I33" s="23">
        <v>1860</v>
      </c>
    </row>
    <row r="34" spans="1:10" ht="21" customHeight="1" x14ac:dyDescent="0.3">
      <c r="A34" s="6"/>
      <c r="B34" s="23" t="s">
        <v>88</v>
      </c>
      <c r="C34" s="23" t="s">
        <v>22</v>
      </c>
      <c r="D34" s="23" t="s">
        <v>89</v>
      </c>
      <c r="E34" s="27">
        <v>359718</v>
      </c>
      <c r="F34" s="23"/>
      <c r="G34" s="23"/>
      <c r="H34" s="23"/>
      <c r="I34" s="23">
        <v>1930</v>
      </c>
    </row>
    <row r="35" spans="1:10" ht="21" customHeight="1" x14ac:dyDescent="0.3">
      <c r="A35" s="6"/>
      <c r="B35" s="23" t="s">
        <v>90</v>
      </c>
      <c r="C35" s="23" t="s">
        <v>20</v>
      </c>
      <c r="D35" s="23" t="s">
        <v>91</v>
      </c>
      <c r="E35" s="27">
        <v>191321.12</v>
      </c>
      <c r="F35" s="23"/>
      <c r="G35" s="23"/>
      <c r="H35" s="23"/>
      <c r="I35" s="23">
        <v>1921</v>
      </c>
    </row>
    <row r="36" spans="1:10" ht="21" customHeight="1" x14ac:dyDescent="0.3">
      <c r="A36" s="6"/>
      <c r="B36" s="23" t="s">
        <v>92</v>
      </c>
      <c r="C36" s="23" t="s">
        <v>23</v>
      </c>
      <c r="D36" s="23" t="s">
        <v>93</v>
      </c>
      <c r="E36" s="21">
        <v>1291500</v>
      </c>
      <c r="F36" s="23"/>
      <c r="G36" s="23"/>
      <c r="H36" s="23"/>
      <c r="I36" s="23">
        <v>1808</v>
      </c>
    </row>
    <row r="37" spans="1:10" ht="21" customHeight="1" x14ac:dyDescent="0.3">
      <c r="A37" s="6"/>
      <c r="B37" s="23" t="s">
        <v>94</v>
      </c>
      <c r="C37" s="23" t="s">
        <v>95</v>
      </c>
      <c r="D37" s="23" t="s">
        <v>96</v>
      </c>
      <c r="E37" s="27">
        <v>233055.9</v>
      </c>
      <c r="F37" s="23"/>
      <c r="G37" s="23"/>
      <c r="H37" s="23"/>
      <c r="I37" s="23">
        <v>1854</v>
      </c>
    </row>
    <row r="38" spans="1:10" ht="21" customHeight="1" x14ac:dyDescent="0.3">
      <c r="A38" s="6"/>
      <c r="B38" s="23" t="s">
        <v>24</v>
      </c>
      <c r="C38" s="23" t="s">
        <v>97</v>
      </c>
      <c r="D38" s="23" t="s">
        <v>98</v>
      </c>
      <c r="E38" s="27">
        <v>885110</v>
      </c>
      <c r="F38" s="23"/>
      <c r="G38" s="23"/>
      <c r="H38" s="23"/>
      <c r="I38" s="29" t="s">
        <v>99</v>
      </c>
    </row>
    <row r="39" spans="1:10" ht="27" customHeight="1" thickBot="1" x14ac:dyDescent="0.35">
      <c r="A39" s="6"/>
      <c r="B39" s="38" t="s">
        <v>11</v>
      </c>
      <c r="C39" s="39"/>
      <c r="D39" s="40"/>
      <c r="E39" s="19">
        <f>SUM(E8:E38)</f>
        <v>6481595.4900000002</v>
      </c>
      <c r="F39" s="8"/>
      <c r="G39" s="7"/>
      <c r="H39" s="7"/>
      <c r="I39" s="7"/>
      <c r="J39" s="4"/>
    </row>
    <row r="40" spans="1:10" ht="20.25" x14ac:dyDescent="0.3">
      <c r="A40" s="6"/>
      <c r="B40" s="7"/>
      <c r="C40" s="7"/>
      <c r="D40" s="7"/>
      <c r="E40" s="9"/>
      <c r="F40" s="7"/>
      <c r="G40" s="7"/>
      <c r="H40" s="7"/>
      <c r="I40" s="7"/>
      <c r="J40" s="4"/>
    </row>
    <row r="41" spans="1:10" ht="14.25" customHeight="1" x14ac:dyDescent="0.3">
      <c r="A41" s="6"/>
      <c r="B41" s="7"/>
      <c r="C41" s="7"/>
      <c r="D41" s="7"/>
      <c r="E41" s="9"/>
      <c r="F41" s="7"/>
      <c r="G41" s="7"/>
      <c r="H41" s="7"/>
      <c r="I41" s="7"/>
      <c r="J41" s="4"/>
    </row>
    <row r="42" spans="1:10" ht="16.5" customHeight="1" x14ac:dyDescent="0.3">
      <c r="A42" s="6"/>
      <c r="B42" s="10"/>
      <c r="C42" s="7"/>
      <c r="D42" s="7"/>
      <c r="E42" s="9"/>
      <c r="F42" s="7"/>
      <c r="G42" s="11"/>
      <c r="H42" s="11"/>
      <c r="I42" s="7"/>
      <c r="J42" s="4"/>
    </row>
    <row r="43" spans="1:10" ht="20.25" x14ac:dyDescent="0.3">
      <c r="A43" s="6"/>
      <c r="B43" s="7"/>
      <c r="C43" s="13"/>
      <c r="D43" s="14"/>
      <c r="E43" s="15"/>
      <c r="F43" s="13"/>
      <c r="G43" s="13"/>
      <c r="H43" s="13"/>
      <c r="I43" s="13"/>
      <c r="J43" s="1"/>
    </row>
    <row r="44" spans="1:10" ht="24.75" customHeight="1" x14ac:dyDescent="0.3">
      <c r="A44" s="6"/>
      <c r="B44" s="7"/>
      <c r="C44" s="16" t="s">
        <v>12</v>
      </c>
      <c r="D44" s="22" t="s">
        <v>25</v>
      </c>
      <c r="E44" s="17"/>
      <c r="F44" s="17"/>
      <c r="G44" s="17"/>
      <c r="H44" s="17"/>
      <c r="I44" s="17"/>
      <c r="J44" s="1"/>
    </row>
    <row r="45" spans="1:10" ht="20.25" x14ac:dyDescent="0.3">
      <c r="A45" s="6"/>
      <c r="B45" s="7"/>
      <c r="C45" s="16" t="s">
        <v>1</v>
      </c>
      <c r="D45" s="17" t="s">
        <v>14</v>
      </c>
      <c r="E45" s="17"/>
      <c r="F45" s="17"/>
      <c r="G45" s="17"/>
      <c r="H45" s="13"/>
      <c r="I45" s="13"/>
      <c r="J45" s="1"/>
    </row>
    <row r="46" spans="1:10" ht="20.25" x14ac:dyDescent="0.3">
      <c r="B46" s="7"/>
      <c r="C46" s="7"/>
      <c r="D46" s="12"/>
      <c r="E46" s="9"/>
      <c r="F46" s="7"/>
      <c r="G46" s="7"/>
      <c r="H46" s="7"/>
      <c r="I46" s="7"/>
      <c r="J46" s="1"/>
    </row>
    <row r="47" spans="1:10" ht="21" x14ac:dyDescent="0.35">
      <c r="B47" s="3"/>
      <c r="C47" s="3"/>
      <c r="D47" s="5"/>
      <c r="E47" s="3"/>
      <c r="F47" s="3"/>
      <c r="G47" s="3"/>
      <c r="H47" s="3"/>
      <c r="I47" s="3"/>
      <c r="J47" s="1"/>
    </row>
    <row r="48" spans="1:10" x14ac:dyDescent="0.25">
      <c r="D48" s="1"/>
      <c r="J48" s="1"/>
    </row>
    <row r="49" spans="4:41" x14ac:dyDescent="0.25">
      <c r="D49" s="1"/>
      <c r="J49" s="1"/>
    </row>
    <row r="50" spans="4:41" x14ac:dyDescent="0.25">
      <c r="D50" s="1"/>
      <c r="J50" s="1"/>
      <c r="AO50" s="6"/>
    </row>
    <row r="51" spans="4:41" x14ac:dyDescent="0.25">
      <c r="D51" s="1"/>
      <c r="J51" s="1"/>
    </row>
    <row r="52" spans="4:41" x14ac:dyDescent="0.25">
      <c r="D52" s="1"/>
      <c r="J52" s="2"/>
    </row>
    <row r="53" spans="4:41" x14ac:dyDescent="0.25">
      <c r="D53" s="1"/>
    </row>
    <row r="54" spans="4:41" x14ac:dyDescent="0.25">
      <c r="D54" s="1"/>
    </row>
    <row r="55" spans="4:41" x14ac:dyDescent="0.25">
      <c r="D55" s="1"/>
    </row>
    <row r="56" spans="4:41" x14ac:dyDescent="0.25">
      <c r="D56" s="1"/>
    </row>
    <row r="57" spans="4:41" x14ac:dyDescent="0.25">
      <c r="D57" s="1"/>
    </row>
    <row r="58" spans="4:41" x14ac:dyDescent="0.25">
      <c r="D58" s="2"/>
    </row>
  </sheetData>
  <mergeCells count="9">
    <mergeCell ref="B39:D39"/>
    <mergeCell ref="B2:I2"/>
    <mergeCell ref="B3:I3"/>
    <mergeCell ref="B4:I4"/>
    <mergeCell ref="B5:I5"/>
    <mergeCell ref="B6:I6"/>
    <mergeCell ref="I17:I21"/>
    <mergeCell ref="I22:I25"/>
    <mergeCell ref="I14:I16"/>
  </mergeCells>
  <pageMargins left="0.33" right="0.23622047244094491" top="0.65" bottom="0.25" header="0.31496062992125984" footer="0.31496062992125984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FACT. PAGADAS</vt:lpstr>
      <vt:lpstr>'FACT. PAGADAS'!Área_de_impresión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2024-12-11T00:47:19Z</dcterms:modified>
</cp:coreProperties>
</file>