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FACTURAS PAGADAS" sheetId="5" r:id="rId1"/>
  </sheets>
  <definedNames>
    <definedName name="_xlnm._FilterDatabase" localSheetId="0" hidden="1">'FACTURAS PAGADAS'!$B$7:$I$7</definedName>
    <definedName name="_xlnm.Print_Area" localSheetId="0">'FACTURAS PAGADAS'!$B$2:$I$72</definedName>
  </definedNames>
  <calcPr calcId="162913"/>
</workbook>
</file>

<file path=xl/calcChain.xml><?xml version="1.0" encoding="utf-8"?>
<calcChain xmlns="http://schemas.openxmlformats.org/spreadsheetml/2006/main">
  <c r="E59" i="5" l="1"/>
</calcChain>
</file>

<file path=xl/sharedStrings.xml><?xml version="1.0" encoding="utf-8"?>
<sst xmlns="http://schemas.openxmlformats.org/spreadsheetml/2006/main" count="161" uniqueCount="142">
  <si>
    <t>AREA FINANCIERA</t>
  </si>
  <si>
    <t xml:space="preserve">PREPARADO POR: JAROLIN GUANTE </t>
  </si>
  <si>
    <t>TECNICO DE CONTABILIDAD</t>
  </si>
  <si>
    <t xml:space="preserve">     DEPARTAMENTO DE CONTABILIDAD</t>
  </si>
  <si>
    <t>SALIDAS CUENTAS POR PAGAR</t>
  </si>
  <si>
    <t>AL 31 DE ENERO 2024</t>
  </si>
  <si>
    <t>FACTURA NO.</t>
  </si>
  <si>
    <t xml:space="preserve">PROVEEDOR </t>
  </si>
  <si>
    <t>CONCEPTO</t>
  </si>
  <si>
    <t>VALOR PAGADO</t>
  </si>
  <si>
    <t>FECHA</t>
  </si>
  <si>
    <t>MONTO PENDIENTE</t>
  </si>
  <si>
    <t>ESTADO</t>
  </si>
  <si>
    <t>NO. LIB</t>
  </si>
  <si>
    <t>B1500166875</t>
  </si>
  <si>
    <t>AGUA PLANETA AZUL,SA,</t>
  </si>
  <si>
    <t>ADQUISICION DE AGUA EMBOTELLADA.</t>
  </si>
  <si>
    <t>B1500167136</t>
  </si>
  <si>
    <t>B1500154442</t>
  </si>
  <si>
    <t>AGUA PLANETA AZUL, SA</t>
  </si>
  <si>
    <t>ADQUISICION DE AGUA EMBOTELLADA</t>
  </si>
  <si>
    <t>B1500154443</t>
  </si>
  <si>
    <t>B1500154444</t>
  </si>
  <si>
    <t>E450000000988</t>
  </si>
  <si>
    <t xml:space="preserve">ALTICE DOMINICANA </t>
  </si>
  <si>
    <t xml:space="preserve">SERVICIO DE INTERNERT PARA EL SISTEMA DE RENDANCIA </t>
  </si>
  <si>
    <t>B1500000208</t>
  </si>
  <si>
    <t>CAREL COMERCIAL,EIRL,</t>
  </si>
  <si>
    <t>ADQUISICION DE MOBILIARIOS PARA EQUIPAR EL EDIFICIO DEL INSTITUTO POSTAL DOMINICANO.</t>
  </si>
  <si>
    <t>B1500150309</t>
  </si>
  <si>
    <t>CENTRO CUESTA NACIONAL</t>
  </si>
  <si>
    <t>ADQUISICION DE BONOS PARA SER DISTRIBUIDOS AL PERSONAL QUE LABORA EN LA INSTITUCION.</t>
  </si>
  <si>
    <t>B1500000006</t>
  </si>
  <si>
    <t>CONSTRUCCIONES Y SOPORTE ELECTRICO CHARLES PEREZ CSECP,SR,</t>
  </si>
  <si>
    <t>MANTENIMIENTO DE LA PLANTA ELECTRICIA UBICADA EN EL EDIFICIO DE BIENES NACIONALES Y TRASLADO E INSTALACION EN EL EDIFICIO.</t>
  </si>
  <si>
    <t>E450000031718</t>
  </si>
  <si>
    <t>COMPAÑÍA DOMINICANA DE TELEFONOS,SA.</t>
  </si>
  <si>
    <t>SERVICIO DE FLOTAS DE LA INSTITUCION, CORRESPONDIENTE AL MES DE DICIEMBRE  DEL AÑO 2023.</t>
  </si>
  <si>
    <t>E450000031724</t>
  </si>
  <si>
    <t>B1500000102</t>
  </si>
  <si>
    <t>DAA TECNOLOGIA Y SERVICIOS SRL</t>
  </si>
  <si>
    <t>SERVICIO DE MANTENIMIENTO PARA CAMARAS DE SEGURIDAD UBICADAS EN EL DEPOSITO.</t>
  </si>
  <si>
    <t>E450000000080</t>
  </si>
  <si>
    <t>DISTRIBUIDORA DE EQUIPOS INDUSTRIALES Y DE SEGURIDAD, SRL,</t>
  </si>
  <si>
    <t>ADQUISICION DE ARTICULOS DE SEGURIDAD.</t>
  </si>
  <si>
    <t>B1500000013</t>
  </si>
  <si>
    <t>DISSEM ELECTRICA Y CONSTRUCTORA,SRL</t>
  </si>
  <si>
    <t>ADQUISICION E INSTALACION DE PLACAS DE BRONCE FUNDIDO.</t>
  </si>
  <si>
    <t>B1500029693</t>
  </si>
  <si>
    <t>DISTRIBUIDORES INTERNACIONALES DE PETROLEO</t>
  </si>
  <si>
    <t>ADQUISICION DE TANQUES DE ACEITES PARA VEHICULOS.</t>
  </si>
  <si>
    <t>B1500005309</t>
  </si>
  <si>
    <t>EDITORA DEL CARIBE,SA,</t>
  </si>
  <si>
    <t>SERVICIO DE PUBLICIDAD PARA AVISO DE SUBASTA.</t>
  </si>
  <si>
    <t>B1500000291</t>
  </si>
  <si>
    <t>E Y M MEGASISTEMAS, SRL,</t>
  </si>
  <si>
    <t>ADQUISICION E INSTALACION DE CONTROLES DE ACCESO, PARA SER UTILIZADOS EN EL PARQUEO DE LA INSTITUCION.</t>
  </si>
  <si>
    <t>B1500306966</t>
  </si>
  <si>
    <t xml:space="preserve">EDEESTE </t>
  </si>
  <si>
    <t>PAGO DE FACTURA POR SUMINISTRO DE ENERGIA SEDE CENTRAL, LA ROMANA Y CEAGANA 20-11-2023 AL 19-12-2023.</t>
  </si>
  <si>
    <t>B1500308787</t>
  </si>
  <si>
    <t>B1500307791</t>
  </si>
  <si>
    <t>B1500001108</t>
  </si>
  <si>
    <t>FLOW SRL</t>
  </si>
  <si>
    <t>PROCESO DE EXCLUSIVIDAD PARA LA ADQUISICION DE MOBILIARIOS.</t>
  </si>
  <si>
    <t>B1500002848</t>
  </si>
  <si>
    <t>FLORISTERIA ZUNIFLOR,SRL</t>
  </si>
  <si>
    <t>ADQUISICION DE ARREGLOS DE FLORES.</t>
  </si>
  <si>
    <t>B1500000075</t>
  </si>
  <si>
    <t>GEOMEDICION INSTRUMENTOS Y SISTEMAS,GIS,SRL,</t>
  </si>
  <si>
    <t>ADQUISICION DE SOFWARE Y LICENCIA PARA SER UTILIZADOS EN EL DEPARTAMENTO DE CATASTRO.</t>
  </si>
  <si>
    <t>B1500000032</t>
  </si>
  <si>
    <t>GOSHEN,SRL</t>
  </si>
  <si>
    <t>ADQUISICION DE AGENDAS AÑO 2024 PERSONALIZADAS.</t>
  </si>
  <si>
    <t>B1500000012</t>
  </si>
  <si>
    <t>INGENIERIA Y MANTENIMIENTO AQUINO IMA SRL,</t>
  </si>
  <si>
    <t>ADQUISICION E INSTALACION DE BOMBAS CENTRIFUGAS.</t>
  </si>
  <si>
    <t>B1500000478</t>
  </si>
  <si>
    <t>IMPRESORA COLOR PLAS,SRL</t>
  </si>
  <si>
    <t>ADQUISICION DE STICKERS DE MOBILIARIOS Y EQUIPOS DE OFICINA Y DE VEHICULOS DE MOTOR PARA SER UTILIZADOS EN EL INVENTARIO.</t>
  </si>
  <si>
    <t>B1500000143</t>
  </si>
  <si>
    <t>ICK GROUP,SRL,</t>
  </si>
  <si>
    <t>ADQUISICION DE BATERIAS.</t>
  </si>
  <si>
    <t>B1500000160</t>
  </si>
  <si>
    <t>LOAZ TRADING Y CONSULTING</t>
  </si>
  <si>
    <t>ADQUISICION DE MATERIALES GASTABLES PARA SUPLIR LAS NECESIDADES DE LA INSTIUCION.</t>
  </si>
  <si>
    <t>B1500001610</t>
  </si>
  <si>
    <t>MUÑOZ CONCEPTO MOBILIARIO,SRL</t>
  </si>
  <si>
    <t>ADQUISICION DE MOBILIARIOS PARA USO DE LA INSTITUCION.</t>
  </si>
  <si>
    <t>B1500000290</t>
  </si>
  <si>
    <t>MYN COCINA CATERING,SRL,</t>
  </si>
  <si>
    <t>ADQUISICION DE ALMUERZO TIPO BUFFET.</t>
  </si>
  <si>
    <t>B1500000733</t>
  </si>
  <si>
    <t>MYN, FIESTAS Y DECORACIONES,SRL</t>
  </si>
  <si>
    <t>SERVICIO DE ALQUILER DE PANTALLA LED Y EQUIPO DE SONIDO.</t>
  </si>
  <si>
    <t>B1500000420</t>
  </si>
  <si>
    <t>NEDERCORP INVESTMENT, SRL,</t>
  </si>
  <si>
    <t>ADQUISICION DE NEUMATICOS.</t>
  </si>
  <si>
    <t>B1500005455</t>
  </si>
  <si>
    <t>OFFITEK,SRL</t>
  </si>
  <si>
    <t>ADQUISICION EQUIPOS PARA SER UTILIZADOS EN EL DEPARTAMENTO DE CATASTRO DE ESTA INSTITUCION.</t>
  </si>
  <si>
    <t>B1500000054</t>
  </si>
  <si>
    <t>PLANIFICACIONES Y EVENTOS ROSEMARY,SRL,</t>
  </si>
  <si>
    <t>ADQUISICION DE SERVICIOS DE REFRIGERIOS PARA SER BRINDADOS EN ACTIVIDADES PROGRAMADAS.</t>
  </si>
  <si>
    <t>B1500035432</t>
  </si>
  <si>
    <t xml:space="preserve">PLAZA LAMA </t>
  </si>
  <si>
    <t>ADQUISICION DE BONOS.</t>
  </si>
  <si>
    <t>B1500000615</t>
  </si>
  <si>
    <t>PRINTCORP,SERVICIOS GRAFICOS CORPORATIVOS,SRL,</t>
  </si>
  <si>
    <t>ADQUISICION DE IMPRESOS PARA SER USADOS EN VARIOS DEPARTAMENTOS DE LA INSTITUCION.</t>
  </si>
  <si>
    <t>B1500000616</t>
  </si>
  <si>
    <t>ADQUISICION DE AGENDA PERSONALIZADAS</t>
  </si>
  <si>
    <t>B1500000617</t>
  </si>
  <si>
    <t>PRINTCORP, SERVICIOS GRAFICOS CORPORATIVOS</t>
  </si>
  <si>
    <t>ADQUISICION DE TARJETAS DE PRESENTACION.</t>
  </si>
  <si>
    <t>B1500000064</t>
  </si>
  <si>
    <t>RUBEN REYES RAMON</t>
  </si>
  <si>
    <t>SERVICIO DE PUBLICIDAD INSTITUCIONAL.</t>
  </si>
  <si>
    <t>B1500000068</t>
  </si>
  <si>
    <t>SMART SOLUTIONS,SRL</t>
  </si>
  <si>
    <t>ADQUISICION DE ARTICULOS DE REDES PARA SER UTILIZADOS EN LA DIRECCION DE TECNOLOGIA.</t>
  </si>
  <si>
    <t>B1500000435</t>
  </si>
  <si>
    <t>SITCOM,SRL,</t>
  </si>
  <si>
    <t>ADQUISICION DE TICKETS DE COMBUSTIBLE.</t>
  </si>
  <si>
    <t>B1500000436</t>
  </si>
  <si>
    <t>B1500000196</t>
  </si>
  <si>
    <t>TRANSOLUCION JR,SRL,</t>
  </si>
  <si>
    <t>SERVICIO DE TRANSPORTE PARA USO DE LA INSTITUCION.</t>
  </si>
  <si>
    <t>B1500002270</t>
  </si>
  <si>
    <t>XIOMARI VELOZ D LUJO FIESTAS, SRL</t>
  </si>
  <si>
    <t>SERVICIO DE REFRIGERIOS PARA ACTIVIDADES PROGRAMADAS DE LA INSTITUCION.</t>
  </si>
  <si>
    <t>B1500002271</t>
  </si>
  <si>
    <t>050-0029026-1</t>
  </si>
  <si>
    <t>ELIANA TIBURCIO NUÑEZ</t>
  </si>
  <si>
    <t xml:space="preserve">INDEMNIZACION Y VACACIONES </t>
  </si>
  <si>
    <t>092-0014369-2</t>
  </si>
  <si>
    <t>ELBA PATRICIAA DIAZ JACKSON</t>
  </si>
  <si>
    <t>001-1893612-9</t>
  </si>
  <si>
    <t>FERNANDO ARTURO FERNANDEZ OLALLA</t>
  </si>
  <si>
    <t>TOTAL PAGADO</t>
  </si>
  <si>
    <t>REVISADO POR:  MARIA BRITO DE GONZÁLEZ</t>
  </si>
  <si>
    <t>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</si>
</sst>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</cellStyleXfs>
  <cellXfs count="57">
    <xf numFmtId="0" fontId="0" fillId="0" borderId="0" xfId="0"/>
    <xf numFmtId="43" fontId="0" fillId="0" borderId="0" xfId="1" applyFont="1"/>
    <xf numFmtId="43" fontId="0" fillId="0" borderId="0" xfId="0" applyNumberFormat="1"/>
    <xf numFmtId="0" fontId="4" fillId="0" borderId="0" xfId="0" applyFont="1"/>
    <xf numFmtId="0" fontId="6" fillId="0" borderId="5" xfId="0" applyFont="1" applyBorder="1" applyAlignment="1">
      <alignment horizontal="center"/>
    </xf>
    <xf numFmtId="43" fontId="6" fillId="0" borderId="5" xfId="1" applyFont="1" applyFill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7" fillId="2" borderId="5" xfId="5" applyFont="1" applyFill="1" applyBorder="1" applyAlignment="1">
      <alignment horizontal="left"/>
    </xf>
    <xf numFmtId="0" fontId="7" fillId="2" borderId="5" xfId="4" applyFont="1" applyFill="1" applyBorder="1"/>
    <xf numFmtId="43" fontId="7" fillId="2" borderId="5" xfId="1" applyFont="1" applyFill="1" applyBorder="1" applyAlignment="1">
      <alignment horizontal="left"/>
    </xf>
    <xf numFmtId="0" fontId="8" fillId="0" borderId="5" xfId="5" applyFont="1" applyBorder="1" applyAlignment="1">
      <alignment vertical="center"/>
    </xf>
    <xf numFmtId="0" fontId="7" fillId="0" borderId="5" xfId="5" applyFont="1" applyBorder="1" applyAlignment="1">
      <alignment horizontal="left"/>
    </xf>
    <xf numFmtId="0" fontId="8" fillId="2" borderId="5" xfId="5" applyFont="1" applyFill="1" applyBorder="1" applyAlignment="1">
      <alignment horizontal="left"/>
    </xf>
    <xf numFmtId="43" fontId="8" fillId="2" borderId="5" xfId="1" applyFont="1" applyFill="1" applyBorder="1" applyAlignment="1">
      <alignment horizontal="left"/>
    </xf>
    <xf numFmtId="43" fontId="8" fillId="0" borderId="5" xfId="1" applyFont="1" applyFill="1" applyBorder="1" applyAlignment="1">
      <alignment horizontal="left"/>
    </xf>
    <xf numFmtId="0" fontId="8" fillId="2" borderId="5" xfId="4" applyFont="1" applyFill="1" applyBorder="1"/>
    <xf numFmtId="0" fontId="8" fillId="0" borderId="5" xfId="5" applyFont="1" applyBorder="1" applyAlignment="1">
      <alignment horizontal="left"/>
    </xf>
    <xf numFmtId="0" fontId="7" fillId="2" borderId="10" xfId="5" applyFont="1" applyFill="1" applyBorder="1" applyAlignment="1">
      <alignment horizontal="left"/>
    </xf>
    <xf numFmtId="0" fontId="9" fillId="0" borderId="5" xfId="5" applyFont="1" applyBorder="1" applyAlignment="1">
      <alignment horizontal="left"/>
    </xf>
    <xf numFmtId="43" fontId="9" fillId="0" borderId="6" xfId="1" applyFont="1" applyFill="1" applyBorder="1" applyAlignment="1">
      <alignment horizontal="left"/>
    </xf>
    <xf numFmtId="0" fontId="8" fillId="0" borderId="6" xfId="5" applyFont="1" applyBorder="1" applyAlignment="1">
      <alignment horizontal="left"/>
    </xf>
    <xf numFmtId="4" fontId="8" fillId="0" borderId="6" xfId="0" applyNumberFormat="1" applyFont="1" applyBorder="1" applyAlignment="1">
      <alignment horizontal="left"/>
    </xf>
    <xf numFmtId="43" fontId="8" fillId="0" borderId="6" xfId="1" applyFont="1" applyFill="1" applyBorder="1" applyAlignment="1">
      <alignment horizontal="left"/>
    </xf>
    <xf numFmtId="0" fontId="8" fillId="0" borderId="5" xfId="5" applyFont="1" applyBorder="1" applyAlignment="1">
      <alignment horizontal="right" vertical="center"/>
    </xf>
    <xf numFmtId="0" fontId="2" fillId="0" borderId="0" xfId="0" applyFont="1"/>
    <xf numFmtId="4" fontId="6" fillId="0" borderId="7" xfId="1" applyNumberFormat="1" applyFont="1" applyFill="1" applyBorder="1"/>
    <xf numFmtId="4" fontId="6" fillId="0" borderId="0" xfId="1" applyNumberFormat="1" applyFont="1" applyFill="1" applyBorder="1"/>
    <xf numFmtId="0" fontId="11" fillId="0" borderId="0" xfId="0" applyFont="1"/>
    <xf numFmtId="43" fontId="0" fillId="0" borderId="0" xfId="1" applyFont="1" applyFill="1"/>
    <xf numFmtId="43" fontId="11" fillId="0" borderId="0" xfId="1" applyFont="1" applyFill="1" applyBorder="1"/>
    <xf numFmtId="0" fontId="11" fillId="0" borderId="0" xfId="0" applyFont="1" applyAlignment="1">
      <alignment horizontal="center"/>
    </xf>
    <xf numFmtId="43" fontId="11" fillId="0" borderId="0" xfId="1" applyFont="1" applyFill="1" applyBorder="1" applyAlignment="1">
      <alignment horizontal="left"/>
    </xf>
    <xf numFmtId="43" fontId="4" fillId="0" borderId="0" xfId="1" applyFont="1" applyBorder="1"/>
    <xf numFmtId="0" fontId="11" fillId="0" borderId="0" xfId="5" applyFont="1" applyAlignment="1">
      <alignment horizontal="left"/>
    </xf>
    <xf numFmtId="43" fontId="11" fillId="0" borderId="0" xfId="1" applyFont="1" applyFill="1" applyBorder="1" applyAlignment="1">
      <alignment horizontal="center"/>
    </xf>
    <xf numFmtId="14" fontId="11" fillId="0" borderId="0" xfId="5" applyNumberFormat="1" applyFont="1" applyAlignment="1">
      <alignment horizontal="center"/>
    </xf>
    <xf numFmtId="43" fontId="11" fillId="0" borderId="0" xfId="1" applyFont="1"/>
    <xf numFmtId="43" fontId="11" fillId="0" borderId="0" xfId="1" applyFont="1" applyBorder="1"/>
    <xf numFmtId="0" fontId="6" fillId="0" borderId="0" xfId="0" applyFont="1" applyAlignment="1">
      <alignment horizontal="center"/>
    </xf>
    <xf numFmtId="43" fontId="6" fillId="0" borderId="0" xfId="1" applyFont="1" applyAlignment="1"/>
    <xf numFmtId="43" fontId="4" fillId="0" borderId="0" xfId="1" applyFont="1"/>
    <xf numFmtId="43" fontId="6" fillId="0" borderId="0" xfId="1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15" fontId="6" fillId="0" borderId="3" xfId="0" applyNumberFormat="1" applyFont="1" applyBorder="1" applyAlignment="1">
      <alignment horizontal="center"/>
    </xf>
    <xf numFmtId="15" fontId="6" fillId="0" borderId="0" xfId="0" applyNumberFormat="1" applyFont="1" applyAlignment="1">
      <alignment horizontal="center"/>
    </xf>
    <xf numFmtId="15" fontId="6" fillId="0" borderId="4" xfId="0" applyNumberFormat="1" applyFont="1" applyBorder="1" applyAlignment="1">
      <alignment horizontal="center"/>
    </xf>
    <xf numFmtId="0" fontId="10" fillId="0" borderId="8" xfId="5" applyFont="1" applyBorder="1" applyAlignment="1">
      <alignment horizontal="center"/>
    </xf>
    <xf numFmtId="0" fontId="10" fillId="0" borderId="11" xfId="5" applyFont="1" applyBorder="1" applyAlignment="1">
      <alignment horizontal="center"/>
    </xf>
    <xf numFmtId="0" fontId="10" fillId="0" borderId="12" xfId="5" applyFont="1" applyBorder="1" applyAlignment="1">
      <alignment horizontal="center"/>
    </xf>
    <xf numFmtId="0" fontId="9" fillId="2" borderId="5" xfId="5" applyFont="1" applyFill="1" applyBorder="1" applyAlignment="1">
      <alignment horizontal="left"/>
    </xf>
    <xf numFmtId="0" fontId="9" fillId="2" borderId="5" xfId="4" applyFont="1" applyFill="1" applyBorder="1"/>
  </cellXfs>
  <cellStyles count="6">
    <cellStyle name="Millares" xfId="1" builtinId="3"/>
    <cellStyle name="Millares 2" xfId="2"/>
    <cellStyle name="Millares 3" xfId="3"/>
    <cellStyle name="Normal" xfId="0" builtinId="0"/>
    <cellStyle name="Normal 2" xfId="4"/>
    <cellStyle name="Normal 3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59143</xdr:rowOff>
    </xdr:from>
    <xdr:to>
      <xdr:col>1</xdr:col>
      <xdr:colOff>1262062</xdr:colOff>
      <xdr:row>4</xdr:row>
      <xdr:rowOff>95251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755B53F5-D4CC-483F-BA39-577CD8178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1100" y="335368"/>
          <a:ext cx="1214437" cy="8171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85"/>
  <sheetViews>
    <sheetView tabSelected="1" zoomScale="80" zoomScaleNormal="80" workbookViewId="0">
      <selection activeCell="B37" sqref="B37:D37"/>
    </sheetView>
  </sheetViews>
  <sheetFormatPr baseColWidth="10" defaultRowHeight="15" x14ac:dyDescent="0.25"/>
  <cols>
    <col min="1" max="1" width="17" customWidth="1"/>
    <col min="2" max="2" width="45" customWidth="1"/>
    <col min="3" max="3" width="66.28515625" bestFit="1" customWidth="1"/>
    <col min="4" max="4" width="140" customWidth="1"/>
    <col min="5" max="5" width="35.28515625" customWidth="1"/>
    <col min="6" max="6" width="0.140625" hidden="1" customWidth="1"/>
    <col min="7" max="7" width="18.5703125" hidden="1" customWidth="1"/>
    <col min="8" max="8" width="0.28515625" hidden="1" customWidth="1"/>
    <col min="9" max="9" width="19" customWidth="1"/>
    <col min="10" max="10" width="33.85546875" bestFit="1" customWidth="1"/>
    <col min="11" max="11" width="15" bestFit="1" customWidth="1"/>
  </cols>
  <sheetData>
    <row r="1" spans="2:9" ht="21.75" thickBot="1" x14ac:dyDescent="0.4">
      <c r="B1" s="3"/>
      <c r="C1" s="3"/>
      <c r="D1" s="3"/>
      <c r="E1" s="3"/>
      <c r="F1" s="3"/>
      <c r="G1" s="3"/>
      <c r="H1" s="3"/>
      <c r="I1" s="3"/>
    </row>
    <row r="2" spans="2:9" ht="21" x14ac:dyDescent="0.35">
      <c r="B2" s="43"/>
      <c r="C2" s="44"/>
      <c r="D2" s="44"/>
      <c r="E2" s="44"/>
      <c r="F2" s="44"/>
      <c r="G2" s="44"/>
      <c r="H2" s="44"/>
      <c r="I2" s="45"/>
    </row>
    <row r="3" spans="2:9" ht="20.25" x14ac:dyDescent="0.3">
      <c r="B3" s="46" t="s">
        <v>0</v>
      </c>
      <c r="C3" s="47"/>
      <c r="D3" s="47"/>
      <c r="E3" s="47"/>
      <c r="F3" s="47"/>
      <c r="G3" s="47"/>
      <c r="H3" s="47"/>
      <c r="I3" s="48"/>
    </row>
    <row r="4" spans="2:9" ht="20.25" x14ac:dyDescent="0.3">
      <c r="B4" s="46" t="s">
        <v>3</v>
      </c>
      <c r="C4" s="47"/>
      <c r="D4" s="47"/>
      <c r="E4" s="47"/>
      <c r="F4" s="47"/>
      <c r="G4" s="47"/>
      <c r="H4" s="47"/>
      <c r="I4" s="48"/>
    </row>
    <row r="5" spans="2:9" ht="20.25" x14ac:dyDescent="0.3">
      <c r="B5" s="46" t="s">
        <v>4</v>
      </c>
      <c r="C5" s="47"/>
      <c r="D5" s="47"/>
      <c r="E5" s="47"/>
      <c r="F5" s="47"/>
      <c r="G5" s="47"/>
      <c r="H5" s="47"/>
      <c r="I5" s="48"/>
    </row>
    <row r="6" spans="2:9" ht="20.25" x14ac:dyDescent="0.3">
      <c r="B6" s="49" t="s">
        <v>5</v>
      </c>
      <c r="C6" s="50"/>
      <c r="D6" s="50"/>
      <c r="E6" s="50"/>
      <c r="F6" s="50"/>
      <c r="G6" s="50"/>
      <c r="H6" s="50"/>
      <c r="I6" s="51"/>
    </row>
    <row r="7" spans="2:9" ht="20.25" x14ac:dyDescent="0.3">
      <c r="B7" s="4" t="s">
        <v>6</v>
      </c>
      <c r="C7" s="4" t="s">
        <v>7</v>
      </c>
      <c r="D7" s="4" t="s">
        <v>8</v>
      </c>
      <c r="E7" s="5" t="s">
        <v>9</v>
      </c>
      <c r="F7" s="4" t="s">
        <v>10</v>
      </c>
      <c r="G7" s="6" t="s">
        <v>11</v>
      </c>
      <c r="H7" s="4" t="s">
        <v>12</v>
      </c>
      <c r="I7" s="7" t="s">
        <v>13</v>
      </c>
    </row>
    <row r="8" spans="2:9" ht="20.25" x14ac:dyDescent="0.25">
      <c r="B8" s="8" t="s">
        <v>14</v>
      </c>
      <c r="C8" s="9" t="s">
        <v>15</v>
      </c>
      <c r="D8" s="8" t="s">
        <v>16</v>
      </c>
      <c r="E8" s="10">
        <v>10500</v>
      </c>
      <c r="F8" s="11"/>
      <c r="G8" s="11"/>
      <c r="H8" s="11"/>
      <c r="I8" s="11">
        <v>2428</v>
      </c>
    </row>
    <row r="9" spans="2:9" ht="20.25" x14ac:dyDescent="0.25">
      <c r="B9" s="8" t="s">
        <v>17</v>
      </c>
      <c r="C9" s="9" t="s">
        <v>15</v>
      </c>
      <c r="D9" s="8" t="s">
        <v>16</v>
      </c>
      <c r="E9" s="10">
        <v>10500</v>
      </c>
      <c r="F9" s="11"/>
      <c r="G9" s="11"/>
      <c r="H9" s="11"/>
      <c r="I9" s="11">
        <v>2526</v>
      </c>
    </row>
    <row r="10" spans="2:9" ht="20.25" x14ac:dyDescent="0.25">
      <c r="B10" s="8" t="s">
        <v>18</v>
      </c>
      <c r="C10" s="12" t="s">
        <v>19</v>
      </c>
      <c r="D10" s="12" t="s">
        <v>20</v>
      </c>
      <c r="E10" s="10">
        <v>13500</v>
      </c>
      <c r="F10" s="11"/>
      <c r="G10" s="11"/>
      <c r="H10" s="11"/>
      <c r="I10" s="11">
        <v>2554</v>
      </c>
    </row>
    <row r="11" spans="2:9" ht="20.25" x14ac:dyDescent="0.25">
      <c r="B11" s="8" t="s">
        <v>21</v>
      </c>
      <c r="C11" s="12" t="s">
        <v>19</v>
      </c>
      <c r="D11" s="12" t="s">
        <v>20</v>
      </c>
      <c r="E11" s="10">
        <v>20250</v>
      </c>
      <c r="F11" s="11"/>
      <c r="G11" s="11"/>
      <c r="H11" s="11"/>
      <c r="I11" s="11">
        <v>2554</v>
      </c>
    </row>
    <row r="12" spans="2:9" ht="20.25" x14ac:dyDescent="0.25">
      <c r="B12" s="8" t="s">
        <v>22</v>
      </c>
      <c r="C12" s="12" t="s">
        <v>19</v>
      </c>
      <c r="D12" s="12" t="s">
        <v>20</v>
      </c>
      <c r="E12" s="10">
        <v>13500</v>
      </c>
      <c r="F12" s="11"/>
      <c r="G12" s="11"/>
      <c r="H12" s="11"/>
      <c r="I12" s="11">
        <v>2554</v>
      </c>
    </row>
    <row r="13" spans="2:9" ht="20.25" x14ac:dyDescent="0.25">
      <c r="B13" s="8" t="s">
        <v>23</v>
      </c>
      <c r="C13" s="9" t="s">
        <v>24</v>
      </c>
      <c r="D13" s="8" t="s">
        <v>25</v>
      </c>
      <c r="E13" s="10">
        <v>20025.400000000001</v>
      </c>
      <c r="F13" s="11"/>
      <c r="G13" s="11"/>
      <c r="H13" s="11"/>
      <c r="I13" s="11">
        <v>2512</v>
      </c>
    </row>
    <row r="14" spans="2:9" ht="20.25" x14ac:dyDescent="0.25">
      <c r="B14" s="8" t="s">
        <v>26</v>
      </c>
      <c r="C14" s="9" t="s">
        <v>27</v>
      </c>
      <c r="D14" s="8" t="s">
        <v>28</v>
      </c>
      <c r="E14" s="10">
        <v>4709272.95</v>
      </c>
      <c r="F14" s="11"/>
      <c r="G14" s="11"/>
      <c r="H14" s="11"/>
      <c r="I14" s="11">
        <v>2520</v>
      </c>
    </row>
    <row r="15" spans="2:9" ht="20.25" x14ac:dyDescent="0.25">
      <c r="B15" s="8" t="s">
        <v>29</v>
      </c>
      <c r="C15" s="9" t="s">
        <v>30</v>
      </c>
      <c r="D15" s="8" t="s">
        <v>31</v>
      </c>
      <c r="E15" s="10">
        <v>1540000</v>
      </c>
      <c r="F15" s="11"/>
      <c r="G15" s="11"/>
      <c r="H15" s="11"/>
      <c r="I15" s="11">
        <v>2427</v>
      </c>
    </row>
    <row r="16" spans="2:9" ht="20.25" x14ac:dyDescent="0.25">
      <c r="B16" s="8" t="s">
        <v>32</v>
      </c>
      <c r="C16" s="9" t="s">
        <v>33</v>
      </c>
      <c r="D16" s="8" t="s">
        <v>34</v>
      </c>
      <c r="E16" s="10">
        <v>500000</v>
      </c>
      <c r="F16" s="11"/>
      <c r="G16" s="11"/>
      <c r="H16" s="11"/>
      <c r="I16" s="11">
        <v>2402</v>
      </c>
    </row>
    <row r="17" spans="2:9" ht="20.25" x14ac:dyDescent="0.25">
      <c r="B17" s="8" t="s">
        <v>35</v>
      </c>
      <c r="C17" s="9" t="s">
        <v>36</v>
      </c>
      <c r="D17" s="8" t="s">
        <v>37</v>
      </c>
      <c r="E17" s="10">
        <v>247787.11</v>
      </c>
      <c r="F17" s="11"/>
      <c r="G17" s="11"/>
      <c r="H17" s="11"/>
      <c r="I17" s="11">
        <v>2510</v>
      </c>
    </row>
    <row r="18" spans="2:9" ht="20.25" x14ac:dyDescent="0.25">
      <c r="B18" s="8" t="s">
        <v>38</v>
      </c>
      <c r="C18" s="9" t="s">
        <v>36</v>
      </c>
      <c r="D18" s="8" t="s">
        <v>37</v>
      </c>
      <c r="E18" s="10">
        <v>196729.37</v>
      </c>
      <c r="F18" s="11"/>
      <c r="G18" s="11"/>
      <c r="H18" s="11"/>
      <c r="I18" s="11">
        <v>2514</v>
      </c>
    </row>
    <row r="19" spans="2:9" ht="20.25" x14ac:dyDescent="0.3">
      <c r="B19" s="13" t="s">
        <v>39</v>
      </c>
      <c r="C19" s="9" t="s">
        <v>40</v>
      </c>
      <c r="D19" s="8" t="s">
        <v>41</v>
      </c>
      <c r="E19" s="14">
        <v>142780</v>
      </c>
      <c r="F19" s="11"/>
      <c r="G19" s="11"/>
      <c r="H19" s="11"/>
      <c r="I19" s="11">
        <v>2401</v>
      </c>
    </row>
    <row r="20" spans="2:9" ht="20.25" x14ac:dyDescent="0.3">
      <c r="B20" s="8" t="s">
        <v>42</v>
      </c>
      <c r="C20" s="9" t="s">
        <v>43</v>
      </c>
      <c r="D20" s="8" t="s">
        <v>44</v>
      </c>
      <c r="E20" s="14">
        <v>10743.76</v>
      </c>
      <c r="F20" s="11"/>
      <c r="G20" s="11"/>
      <c r="H20" s="11"/>
      <c r="I20" s="11">
        <v>2449</v>
      </c>
    </row>
    <row r="21" spans="2:9" ht="20.25" x14ac:dyDescent="0.25">
      <c r="B21" s="8" t="s">
        <v>45</v>
      </c>
      <c r="C21" s="9" t="s">
        <v>46</v>
      </c>
      <c r="D21" s="8" t="s">
        <v>47</v>
      </c>
      <c r="E21" s="10">
        <v>165200</v>
      </c>
      <c r="F21" s="11"/>
      <c r="G21" s="11"/>
      <c r="H21" s="11"/>
      <c r="I21" s="11">
        <v>2452</v>
      </c>
    </row>
    <row r="22" spans="2:9" ht="20.25" x14ac:dyDescent="0.25">
      <c r="B22" s="8" t="s">
        <v>48</v>
      </c>
      <c r="C22" s="9" t="s">
        <v>49</v>
      </c>
      <c r="D22" s="8" t="s">
        <v>50</v>
      </c>
      <c r="E22" s="10">
        <v>284498</v>
      </c>
      <c r="F22" s="11"/>
      <c r="G22" s="11"/>
      <c r="H22" s="11"/>
      <c r="I22" s="11">
        <v>2450</v>
      </c>
    </row>
    <row r="23" spans="2:9" ht="20.25" x14ac:dyDescent="0.3">
      <c r="B23" s="8" t="s">
        <v>51</v>
      </c>
      <c r="C23" s="9" t="s">
        <v>52</v>
      </c>
      <c r="D23" s="8" t="s">
        <v>53</v>
      </c>
      <c r="E23" s="14">
        <v>163725</v>
      </c>
      <c r="F23" s="11"/>
      <c r="G23" s="11"/>
      <c r="H23" s="11"/>
      <c r="I23" s="11">
        <v>2403</v>
      </c>
    </row>
    <row r="24" spans="2:9" ht="20.25" x14ac:dyDescent="0.25">
      <c r="B24" s="8" t="s">
        <v>54</v>
      </c>
      <c r="C24" s="9" t="s">
        <v>55</v>
      </c>
      <c r="D24" s="8" t="s">
        <v>56</v>
      </c>
      <c r="E24" s="10">
        <v>699499.99</v>
      </c>
      <c r="F24" s="11"/>
      <c r="G24" s="11"/>
      <c r="H24" s="11"/>
      <c r="I24" s="11">
        <v>2440</v>
      </c>
    </row>
    <row r="25" spans="2:9" ht="20.25" x14ac:dyDescent="0.25">
      <c r="B25" s="8" t="s">
        <v>57</v>
      </c>
      <c r="C25" s="9" t="s">
        <v>58</v>
      </c>
      <c r="D25" s="8" t="s">
        <v>59</v>
      </c>
      <c r="E25" s="10">
        <v>193455.26</v>
      </c>
      <c r="F25" s="11"/>
      <c r="G25" s="11"/>
      <c r="H25" s="11"/>
      <c r="I25" s="11">
        <v>2497</v>
      </c>
    </row>
    <row r="26" spans="2:9" ht="20.25" x14ac:dyDescent="0.25">
      <c r="B26" s="8" t="s">
        <v>60</v>
      </c>
      <c r="C26" s="9" t="s">
        <v>58</v>
      </c>
      <c r="D26" s="8" t="s">
        <v>59</v>
      </c>
      <c r="E26" s="10">
        <v>12088.42</v>
      </c>
      <c r="F26" s="11"/>
      <c r="G26" s="11"/>
      <c r="H26" s="11"/>
      <c r="I26" s="11">
        <v>2497</v>
      </c>
    </row>
    <row r="27" spans="2:9" ht="20.25" x14ac:dyDescent="0.25">
      <c r="B27" s="8" t="s">
        <v>61</v>
      </c>
      <c r="C27" s="9" t="s">
        <v>58</v>
      </c>
      <c r="D27" s="8" t="s">
        <v>59</v>
      </c>
      <c r="E27" s="10">
        <v>128.44999999999999</v>
      </c>
      <c r="F27" s="11"/>
      <c r="G27" s="11"/>
      <c r="H27" s="11"/>
      <c r="I27" s="11">
        <v>2497</v>
      </c>
    </row>
    <row r="28" spans="2:9" ht="20.25" x14ac:dyDescent="0.25">
      <c r="B28" s="8" t="s">
        <v>62</v>
      </c>
      <c r="C28" s="9" t="s">
        <v>63</v>
      </c>
      <c r="D28" s="8" t="s">
        <v>64</v>
      </c>
      <c r="E28" s="10">
        <v>509394.15</v>
      </c>
      <c r="F28" s="11"/>
      <c r="G28" s="11"/>
      <c r="H28" s="11"/>
      <c r="I28" s="11">
        <v>2448</v>
      </c>
    </row>
    <row r="29" spans="2:9" ht="20.25" x14ac:dyDescent="0.25">
      <c r="B29" s="8" t="s">
        <v>65</v>
      </c>
      <c r="C29" s="9" t="s">
        <v>66</v>
      </c>
      <c r="D29" s="8" t="s">
        <v>67</v>
      </c>
      <c r="E29" s="10">
        <v>107380</v>
      </c>
      <c r="F29" s="11"/>
      <c r="G29" s="11"/>
      <c r="H29" s="11"/>
      <c r="I29" s="11">
        <v>2470</v>
      </c>
    </row>
    <row r="30" spans="2:9" ht="20.25" x14ac:dyDescent="0.3">
      <c r="B30" s="8" t="s">
        <v>68</v>
      </c>
      <c r="C30" s="9" t="s">
        <v>69</v>
      </c>
      <c r="D30" s="8" t="s">
        <v>70</v>
      </c>
      <c r="E30" s="15">
        <v>3749928.54</v>
      </c>
      <c r="F30" s="11"/>
      <c r="G30" s="11"/>
      <c r="H30" s="11"/>
      <c r="I30" s="11">
        <v>2513</v>
      </c>
    </row>
    <row r="31" spans="2:9" ht="20.25" x14ac:dyDescent="0.25">
      <c r="B31" s="8" t="s">
        <v>71</v>
      </c>
      <c r="C31" s="9" t="s">
        <v>72</v>
      </c>
      <c r="D31" s="8" t="s">
        <v>73</v>
      </c>
      <c r="E31" s="10">
        <v>472000</v>
      </c>
      <c r="F31" s="11"/>
      <c r="G31" s="11"/>
      <c r="H31" s="11"/>
      <c r="I31" s="11">
        <v>2488</v>
      </c>
    </row>
    <row r="32" spans="2:9" ht="20.25" x14ac:dyDescent="0.25">
      <c r="B32" s="8" t="s">
        <v>74</v>
      </c>
      <c r="C32" s="9" t="s">
        <v>75</v>
      </c>
      <c r="D32" s="8" t="s">
        <v>76</v>
      </c>
      <c r="E32" s="10">
        <v>198312</v>
      </c>
      <c r="F32" s="11"/>
      <c r="G32" s="11"/>
      <c r="H32" s="11"/>
      <c r="I32" s="11">
        <v>2416</v>
      </c>
    </row>
    <row r="33" spans="2:9" ht="20.25" x14ac:dyDescent="0.25">
      <c r="B33" s="8" t="s">
        <v>77</v>
      </c>
      <c r="C33" s="9" t="s">
        <v>78</v>
      </c>
      <c r="D33" s="8" t="s">
        <v>79</v>
      </c>
      <c r="E33" s="10">
        <v>520099.75</v>
      </c>
      <c r="F33" s="11"/>
      <c r="G33" s="11"/>
      <c r="H33" s="11"/>
      <c r="I33" s="11">
        <v>2486</v>
      </c>
    </row>
    <row r="34" spans="2:9" ht="20.25" x14ac:dyDescent="0.25">
      <c r="B34" s="8" t="s">
        <v>80</v>
      </c>
      <c r="C34" s="9" t="s">
        <v>81</v>
      </c>
      <c r="D34" s="8" t="s">
        <v>82</v>
      </c>
      <c r="E34" s="10">
        <v>1394411.9</v>
      </c>
      <c r="F34" s="11"/>
      <c r="G34" s="11"/>
      <c r="H34" s="11"/>
      <c r="I34" s="11">
        <v>2441</v>
      </c>
    </row>
    <row r="35" spans="2:9" ht="20.25" x14ac:dyDescent="0.3">
      <c r="B35" s="8" t="s">
        <v>83</v>
      </c>
      <c r="C35" s="9" t="s">
        <v>84</v>
      </c>
      <c r="D35" s="8" t="s">
        <v>85</v>
      </c>
      <c r="E35" s="15">
        <v>7841.99</v>
      </c>
      <c r="F35" s="11"/>
      <c r="G35" s="11"/>
      <c r="H35" s="11"/>
      <c r="I35" s="11">
        <v>2393</v>
      </c>
    </row>
    <row r="36" spans="2:9" ht="20.25" x14ac:dyDescent="0.25">
      <c r="B36" s="8" t="s">
        <v>86</v>
      </c>
      <c r="C36" s="9" t="s">
        <v>87</v>
      </c>
      <c r="D36" s="8" t="s">
        <v>88</v>
      </c>
      <c r="E36" s="10">
        <v>4686753.5</v>
      </c>
      <c r="F36" s="11"/>
      <c r="G36" s="11"/>
      <c r="H36" s="11"/>
      <c r="I36" s="11">
        <v>2521</v>
      </c>
    </row>
    <row r="37" spans="2:9" ht="20.25" x14ac:dyDescent="0.3">
      <c r="B37" s="55" t="s">
        <v>89</v>
      </c>
      <c r="C37" s="56" t="s">
        <v>90</v>
      </c>
      <c r="D37" s="55" t="s">
        <v>91</v>
      </c>
      <c r="E37" s="14">
        <v>1402900.01</v>
      </c>
      <c r="F37" s="11"/>
      <c r="G37" s="11"/>
      <c r="H37" s="11"/>
      <c r="I37" s="11">
        <v>2516</v>
      </c>
    </row>
    <row r="38" spans="2:9" ht="20.25" x14ac:dyDescent="0.3">
      <c r="B38" s="8" t="s">
        <v>92</v>
      </c>
      <c r="C38" s="9" t="s">
        <v>93</v>
      </c>
      <c r="D38" s="8" t="s">
        <v>94</v>
      </c>
      <c r="E38" s="14">
        <v>1480000</v>
      </c>
      <c r="F38" s="11"/>
      <c r="G38" s="11"/>
      <c r="H38" s="11"/>
      <c r="I38" s="11">
        <v>2515</v>
      </c>
    </row>
    <row r="39" spans="2:9" ht="20.25" x14ac:dyDescent="0.25">
      <c r="B39" s="8" t="s">
        <v>95</v>
      </c>
      <c r="C39" s="9" t="s">
        <v>96</v>
      </c>
      <c r="D39" s="8" t="s">
        <v>97</v>
      </c>
      <c r="E39" s="10">
        <v>194868</v>
      </c>
      <c r="F39" s="11"/>
      <c r="G39" s="11"/>
      <c r="H39" s="11"/>
      <c r="I39" s="11">
        <v>2451</v>
      </c>
    </row>
    <row r="40" spans="2:9" ht="20.25" x14ac:dyDescent="0.3">
      <c r="B40" s="8" t="s">
        <v>98</v>
      </c>
      <c r="C40" s="9" t="s">
        <v>99</v>
      </c>
      <c r="D40" s="8" t="s">
        <v>100</v>
      </c>
      <c r="E40" s="14">
        <v>372900.91</v>
      </c>
      <c r="F40" s="11"/>
      <c r="G40" s="11"/>
      <c r="H40" s="11"/>
      <c r="I40" s="11">
        <v>2429</v>
      </c>
    </row>
    <row r="41" spans="2:9" ht="20.25" x14ac:dyDescent="0.3">
      <c r="B41" s="8" t="s">
        <v>101</v>
      </c>
      <c r="C41" s="9" t="s">
        <v>102</v>
      </c>
      <c r="D41" s="8" t="s">
        <v>103</v>
      </c>
      <c r="E41" s="14">
        <v>341362.7</v>
      </c>
      <c r="F41" s="11"/>
      <c r="G41" s="11"/>
      <c r="H41" s="11"/>
      <c r="I41" s="11">
        <v>2384</v>
      </c>
    </row>
    <row r="42" spans="2:9" ht="20.25" x14ac:dyDescent="0.25">
      <c r="B42" s="8" t="s">
        <v>104</v>
      </c>
      <c r="C42" s="9" t="s">
        <v>105</v>
      </c>
      <c r="D42" s="8" t="s">
        <v>106</v>
      </c>
      <c r="E42" s="10">
        <v>5150000</v>
      </c>
      <c r="F42" s="11"/>
      <c r="G42" s="11"/>
      <c r="H42" s="11"/>
      <c r="I42" s="11">
        <v>2484</v>
      </c>
    </row>
    <row r="43" spans="2:9" ht="20.25" x14ac:dyDescent="0.25">
      <c r="B43" s="8" t="s">
        <v>107</v>
      </c>
      <c r="C43" s="9" t="s">
        <v>108</v>
      </c>
      <c r="D43" s="8" t="s">
        <v>109</v>
      </c>
      <c r="E43" s="10">
        <v>132065.60000000001</v>
      </c>
      <c r="F43" s="11"/>
      <c r="G43" s="11"/>
      <c r="H43" s="11"/>
      <c r="I43" s="11">
        <v>2439</v>
      </c>
    </row>
    <row r="44" spans="2:9" ht="20.25" x14ac:dyDescent="0.25">
      <c r="B44" s="8" t="s">
        <v>110</v>
      </c>
      <c r="C44" s="9" t="s">
        <v>108</v>
      </c>
      <c r="D44" s="8" t="s">
        <v>111</v>
      </c>
      <c r="E44" s="10">
        <v>420080</v>
      </c>
      <c r="F44" s="11"/>
      <c r="G44" s="11"/>
      <c r="H44" s="11"/>
      <c r="I44" s="11">
        <v>2482</v>
      </c>
    </row>
    <row r="45" spans="2:9" ht="20.25" x14ac:dyDescent="0.25">
      <c r="B45" s="8" t="s">
        <v>112</v>
      </c>
      <c r="C45" s="9" t="s">
        <v>113</v>
      </c>
      <c r="D45" s="8" t="s">
        <v>114</v>
      </c>
      <c r="E45" s="10">
        <v>104076</v>
      </c>
      <c r="F45" s="11"/>
      <c r="G45" s="11"/>
      <c r="H45" s="11"/>
      <c r="I45" s="11">
        <v>2483</v>
      </c>
    </row>
    <row r="46" spans="2:9" ht="20.25" x14ac:dyDescent="0.25">
      <c r="B46" s="8" t="s">
        <v>115</v>
      </c>
      <c r="C46" s="9" t="s">
        <v>116</v>
      </c>
      <c r="D46" s="8" t="s">
        <v>117</v>
      </c>
      <c r="E46" s="10">
        <v>850000</v>
      </c>
      <c r="F46" s="11"/>
      <c r="G46" s="11"/>
      <c r="H46" s="11"/>
      <c r="I46" s="11">
        <v>2565</v>
      </c>
    </row>
    <row r="47" spans="2:9" ht="20.25" x14ac:dyDescent="0.3">
      <c r="B47" s="17" t="s">
        <v>118</v>
      </c>
      <c r="C47" s="18" t="s">
        <v>119</v>
      </c>
      <c r="D47" s="8" t="s">
        <v>120</v>
      </c>
      <c r="E47" s="15">
        <v>436522.12</v>
      </c>
      <c r="F47" s="11"/>
      <c r="G47" s="11"/>
      <c r="H47" s="11"/>
      <c r="I47" s="11">
        <v>2382</v>
      </c>
    </row>
    <row r="48" spans="2:9" ht="20.25" x14ac:dyDescent="0.3">
      <c r="B48" s="17" t="s">
        <v>121</v>
      </c>
      <c r="C48" s="9" t="s">
        <v>122</v>
      </c>
      <c r="D48" s="8" t="s">
        <v>123</v>
      </c>
      <c r="E48" s="10">
        <v>1183200</v>
      </c>
      <c r="F48" s="11"/>
      <c r="G48" s="11"/>
      <c r="H48" s="11"/>
      <c r="I48" s="11">
        <v>2414</v>
      </c>
    </row>
    <row r="49" spans="2:10" ht="20.25" x14ac:dyDescent="0.25">
      <c r="B49" s="8" t="s">
        <v>124</v>
      </c>
      <c r="C49" s="9" t="s">
        <v>122</v>
      </c>
      <c r="D49" s="8" t="s">
        <v>123</v>
      </c>
      <c r="E49" s="10">
        <v>343500</v>
      </c>
      <c r="F49" s="11"/>
      <c r="G49" s="11"/>
      <c r="H49" s="11"/>
      <c r="I49" s="11">
        <v>2415</v>
      </c>
    </row>
    <row r="50" spans="2:10" ht="20.25" x14ac:dyDescent="0.25">
      <c r="B50" s="8" t="s">
        <v>125</v>
      </c>
      <c r="C50" s="8" t="s">
        <v>126</v>
      </c>
      <c r="D50" s="8" t="s">
        <v>127</v>
      </c>
      <c r="E50" s="10">
        <v>192000</v>
      </c>
      <c r="F50" s="11"/>
      <c r="G50" s="11"/>
      <c r="H50" s="11"/>
      <c r="I50" s="11">
        <v>2522</v>
      </c>
    </row>
    <row r="51" spans="2:10" ht="20.25" x14ac:dyDescent="0.25">
      <c r="B51" s="8" t="s">
        <v>128</v>
      </c>
      <c r="C51" s="8" t="s">
        <v>129</v>
      </c>
      <c r="D51" s="8" t="s">
        <v>130</v>
      </c>
      <c r="E51" s="10">
        <v>4737.7</v>
      </c>
      <c r="F51" s="11"/>
      <c r="G51" s="11"/>
      <c r="H51" s="11"/>
      <c r="I51" s="11">
        <v>2404</v>
      </c>
    </row>
    <row r="52" spans="2:10" ht="20.25" x14ac:dyDescent="0.25">
      <c r="B52" s="8" t="s">
        <v>131</v>
      </c>
      <c r="C52" s="8" t="s">
        <v>129</v>
      </c>
      <c r="D52" s="8" t="s">
        <v>130</v>
      </c>
      <c r="E52" s="10">
        <v>6891.2</v>
      </c>
      <c r="F52" s="11"/>
      <c r="G52" s="11"/>
      <c r="H52" s="11"/>
      <c r="I52" s="11">
        <v>2405</v>
      </c>
    </row>
    <row r="53" spans="2:10" ht="20.25" x14ac:dyDescent="0.3">
      <c r="B53" s="12" t="s">
        <v>132</v>
      </c>
      <c r="C53" s="19" t="s">
        <v>133</v>
      </c>
      <c r="D53" s="8" t="s">
        <v>134</v>
      </c>
      <c r="E53" s="15">
        <v>32302.720000000001</v>
      </c>
      <c r="F53" s="11"/>
      <c r="G53" s="11"/>
      <c r="H53" s="11"/>
      <c r="I53" s="11">
        <v>1486</v>
      </c>
    </row>
    <row r="54" spans="2:10" ht="20.25" x14ac:dyDescent="0.25">
      <c r="B54" s="12" t="s">
        <v>135</v>
      </c>
      <c r="C54" s="12" t="s">
        <v>136</v>
      </c>
      <c r="D54" s="8" t="s">
        <v>134</v>
      </c>
      <c r="E54" s="20">
        <v>76142.13</v>
      </c>
      <c r="F54" s="11"/>
      <c r="G54" s="11"/>
      <c r="H54" s="11"/>
      <c r="I54" s="11"/>
    </row>
    <row r="55" spans="2:10" ht="20.25" x14ac:dyDescent="0.3">
      <c r="B55" s="12" t="s">
        <v>137</v>
      </c>
      <c r="C55" s="12" t="s">
        <v>138</v>
      </c>
      <c r="D55" s="8" t="s">
        <v>134</v>
      </c>
      <c r="E55" s="14">
        <v>135376.1</v>
      </c>
      <c r="F55" s="11"/>
      <c r="G55" s="11"/>
      <c r="H55" s="11"/>
      <c r="I55" s="11"/>
    </row>
    <row r="56" spans="2:10" ht="20.25" x14ac:dyDescent="0.3">
      <c r="B56" s="13"/>
      <c r="C56" s="16"/>
      <c r="D56" s="13"/>
      <c r="E56" s="14"/>
      <c r="F56" s="11"/>
      <c r="G56" s="11"/>
      <c r="H56" s="11"/>
      <c r="I56" s="11"/>
    </row>
    <row r="57" spans="2:10" ht="20.25" x14ac:dyDescent="0.3">
      <c r="B57" s="13"/>
      <c r="C57" s="16"/>
      <c r="D57" s="13"/>
      <c r="E57" s="14"/>
      <c r="F57" s="11"/>
      <c r="G57" s="11"/>
      <c r="H57" s="11"/>
      <c r="I57" s="11"/>
    </row>
    <row r="58" spans="2:10" s="25" customFormat="1" ht="21" thickBot="1" x14ac:dyDescent="0.35">
      <c r="B58" s="21"/>
      <c r="C58" s="21"/>
      <c r="D58" s="22"/>
      <c r="E58" s="23"/>
      <c r="F58" s="11"/>
      <c r="G58" s="11"/>
      <c r="H58" s="11"/>
      <c r="I58" s="24"/>
    </row>
    <row r="59" spans="2:10" ht="27" customHeight="1" thickBot="1" x14ac:dyDescent="0.35">
      <c r="B59" s="52" t="s">
        <v>139</v>
      </c>
      <c r="C59" s="53"/>
      <c r="D59" s="54"/>
      <c r="E59" s="26">
        <f>SUM(E8:E58)</f>
        <v>33459230.73</v>
      </c>
      <c r="F59" s="27"/>
      <c r="G59" s="28"/>
      <c r="H59" s="28"/>
      <c r="I59" s="28"/>
      <c r="J59" s="29"/>
    </row>
    <row r="60" spans="2:10" ht="20.25" x14ac:dyDescent="0.3">
      <c r="B60" s="28"/>
      <c r="C60" s="28"/>
      <c r="D60" s="28"/>
      <c r="E60" s="30"/>
      <c r="F60" s="28"/>
      <c r="G60" s="28"/>
      <c r="H60" s="28"/>
      <c r="I60" s="28"/>
      <c r="J60" s="29"/>
    </row>
    <row r="61" spans="2:10" ht="14.25" customHeight="1" x14ac:dyDescent="0.3">
      <c r="B61" s="28"/>
      <c r="C61" s="28"/>
      <c r="D61" s="28"/>
      <c r="E61" s="30"/>
      <c r="F61" s="28"/>
      <c r="G61" s="28"/>
      <c r="H61" s="28"/>
      <c r="I61" s="28"/>
      <c r="J61" s="29"/>
    </row>
    <row r="62" spans="2:10" ht="16.5" customHeight="1" x14ac:dyDescent="0.3">
      <c r="B62" s="31"/>
      <c r="C62" s="28"/>
      <c r="D62" s="28"/>
      <c r="E62" s="30"/>
      <c r="F62" s="28"/>
      <c r="G62" s="32"/>
      <c r="H62" s="32"/>
      <c r="I62" s="28"/>
      <c r="J62" s="29"/>
    </row>
    <row r="63" spans="2:10" ht="20.25" x14ac:dyDescent="0.3">
      <c r="B63" s="28"/>
      <c r="C63" s="28"/>
      <c r="D63" s="28"/>
      <c r="E63" s="30"/>
      <c r="F63" s="28"/>
      <c r="G63" s="32"/>
      <c r="H63" s="32"/>
      <c r="I63" s="28"/>
      <c r="J63" s="29"/>
    </row>
    <row r="64" spans="2:10" ht="21" x14ac:dyDescent="0.35">
      <c r="B64" s="28"/>
      <c r="C64" s="28"/>
      <c r="D64" s="28"/>
      <c r="E64" s="30"/>
      <c r="F64" s="28"/>
      <c r="G64" s="33"/>
      <c r="H64" s="33"/>
      <c r="I64" s="28"/>
      <c r="J64" s="1"/>
    </row>
    <row r="65" spans="2:10" ht="20.25" x14ac:dyDescent="0.3">
      <c r="B65" s="28"/>
      <c r="C65" s="28"/>
      <c r="D65" s="28"/>
      <c r="E65" s="30"/>
      <c r="F65" s="28"/>
      <c r="G65" s="32"/>
      <c r="H65" s="32"/>
      <c r="I65" s="28"/>
      <c r="J65" s="1"/>
    </row>
    <row r="66" spans="2:10" ht="20.25" x14ac:dyDescent="0.3">
      <c r="B66" s="28"/>
      <c r="C66" s="28"/>
      <c r="D66" s="28"/>
      <c r="E66" s="30"/>
      <c r="F66" s="28"/>
      <c r="G66" s="28"/>
      <c r="H66" s="28"/>
      <c r="I66" s="28"/>
      <c r="J66" s="1"/>
    </row>
    <row r="67" spans="2:10" ht="20.25" x14ac:dyDescent="0.3">
      <c r="B67" s="34"/>
      <c r="C67" s="34"/>
      <c r="D67" s="34"/>
      <c r="E67" s="35"/>
      <c r="F67" s="36"/>
      <c r="G67" s="36"/>
      <c r="H67" s="36"/>
      <c r="I67" s="28"/>
      <c r="J67" s="1"/>
    </row>
    <row r="68" spans="2:10" ht="20.25" x14ac:dyDescent="0.3">
      <c r="B68" s="28"/>
      <c r="C68" s="28"/>
      <c r="D68" s="28"/>
      <c r="E68" s="30"/>
      <c r="F68" s="28"/>
      <c r="G68" s="28"/>
      <c r="H68" s="28"/>
      <c r="I68" s="28"/>
      <c r="J68" s="1"/>
    </row>
    <row r="69" spans="2:10" ht="20.25" x14ac:dyDescent="0.3">
      <c r="B69" s="28"/>
      <c r="C69" s="28"/>
      <c r="D69" s="37"/>
      <c r="E69" s="38"/>
      <c r="F69" s="28"/>
      <c r="G69" s="28"/>
      <c r="H69" s="28"/>
      <c r="I69" s="28"/>
      <c r="J69" s="1"/>
    </row>
    <row r="70" spans="2:10" ht="20.25" x14ac:dyDescent="0.3">
      <c r="B70" s="28"/>
      <c r="C70" s="28"/>
      <c r="D70" s="37"/>
      <c r="E70" s="38"/>
      <c r="F70" s="28"/>
      <c r="G70" s="28"/>
      <c r="H70" s="28"/>
      <c r="I70" s="28"/>
      <c r="J70" s="1"/>
    </row>
    <row r="71" spans="2:10" ht="21" x14ac:dyDescent="0.35">
      <c r="B71" s="3"/>
      <c r="C71" s="39" t="s">
        <v>1</v>
      </c>
      <c r="D71" s="42" t="s">
        <v>140</v>
      </c>
      <c r="E71" s="42"/>
      <c r="F71" s="42"/>
      <c r="G71" s="42"/>
      <c r="H71" s="42"/>
      <c r="I71" s="42"/>
      <c r="J71" s="1"/>
    </row>
    <row r="72" spans="2:10" ht="21" x14ac:dyDescent="0.35">
      <c r="B72" s="3"/>
      <c r="C72" s="39" t="s">
        <v>2</v>
      </c>
      <c r="D72" s="42" t="s">
        <v>141</v>
      </c>
      <c r="E72" s="42"/>
      <c r="F72" s="40"/>
      <c r="G72" s="40"/>
      <c r="H72" s="3"/>
      <c r="I72" s="3"/>
      <c r="J72" s="1"/>
    </row>
    <row r="73" spans="2:10" ht="21" x14ac:dyDescent="0.35">
      <c r="B73" s="3"/>
      <c r="C73" s="3"/>
      <c r="D73" s="41"/>
      <c r="E73" s="33"/>
      <c r="F73" s="3"/>
      <c r="G73" s="3"/>
      <c r="H73" s="3"/>
      <c r="I73" s="3"/>
      <c r="J73" s="1"/>
    </row>
    <row r="74" spans="2:10" ht="21" x14ac:dyDescent="0.35">
      <c r="B74" s="3"/>
      <c r="C74" s="3"/>
      <c r="D74" s="41"/>
      <c r="E74" s="3"/>
      <c r="F74" s="3"/>
      <c r="G74" s="3"/>
      <c r="H74" s="3"/>
      <c r="I74" s="3"/>
      <c r="J74" s="1"/>
    </row>
    <row r="75" spans="2:10" x14ac:dyDescent="0.25">
      <c r="D75" s="1"/>
      <c r="J75" s="1"/>
    </row>
    <row r="76" spans="2:10" x14ac:dyDescent="0.25">
      <c r="D76" s="1"/>
      <c r="J76" s="1"/>
    </row>
    <row r="77" spans="2:10" x14ac:dyDescent="0.25">
      <c r="D77" s="1"/>
      <c r="J77" s="1"/>
    </row>
    <row r="78" spans="2:10" x14ac:dyDescent="0.25">
      <c r="D78" s="1"/>
      <c r="J78" s="1"/>
    </row>
    <row r="79" spans="2:10" x14ac:dyDescent="0.25">
      <c r="D79" s="1"/>
      <c r="J79" s="2"/>
    </row>
    <row r="80" spans="2:10" x14ac:dyDescent="0.25">
      <c r="D80" s="1"/>
    </row>
    <row r="81" spans="4:4" x14ac:dyDescent="0.25">
      <c r="D81" s="1"/>
    </row>
    <row r="82" spans="4:4" x14ac:dyDescent="0.25">
      <c r="D82" s="1"/>
    </row>
    <row r="83" spans="4:4" x14ac:dyDescent="0.25">
      <c r="D83" s="1"/>
    </row>
    <row r="84" spans="4:4" x14ac:dyDescent="0.25">
      <c r="D84" s="1"/>
    </row>
    <row r="85" spans="4:4" x14ac:dyDescent="0.25">
      <c r="D85" s="2"/>
    </row>
  </sheetData>
  <mergeCells count="8">
    <mergeCell ref="D71:I71"/>
    <mergeCell ref="D72:E72"/>
    <mergeCell ref="B2:I2"/>
    <mergeCell ref="B3:I3"/>
    <mergeCell ref="B4:I4"/>
    <mergeCell ref="B5:I5"/>
    <mergeCell ref="B6:I6"/>
    <mergeCell ref="B59:D59"/>
  </mergeCells>
  <pageMargins left="0.52" right="0.70866141732283472" top="0.37" bottom="0.24" header="0.37" footer="0.19"/>
  <pageSetup scale="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FACTURAS PAGADAS</vt:lpstr>
      <vt:lpstr>'FACTURAS PAGADAS'!Área_de_impresión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2024-02-16T23:21:01Z</dcterms:modified>
</cp:coreProperties>
</file>