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3176"/>
  </bookViews>
  <sheets>
    <sheet name="INFORME OCTUBRE " sheetId="4" r:id="rId1"/>
  </sheets>
  <calcPr calcId="145621"/>
</workbook>
</file>

<file path=xl/calcChain.xml><?xml version="1.0" encoding="utf-8"?>
<calcChain xmlns="http://schemas.openxmlformats.org/spreadsheetml/2006/main">
  <c r="I42" i="4" l="1"/>
</calcChain>
</file>

<file path=xl/sharedStrings.xml><?xml version="1.0" encoding="utf-8"?>
<sst xmlns="http://schemas.openxmlformats.org/spreadsheetml/2006/main" count="227" uniqueCount="114">
  <si>
    <t xml:space="preserve"> 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</si>
  <si>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</si>
  <si>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</si>
  <si>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</si>
  <si>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>Factura No. (NCF Gubernamental)</t>
  </si>
  <si>
    <t>Fecha De Factura</t>
  </si>
  <si>
    <t xml:space="preserve">Fecha estimada de pago </t>
  </si>
  <si>
    <t xml:space="preserve">DE 30 A 60 </t>
  </si>
  <si>
    <t>DE 60 A 90</t>
  </si>
  <si>
    <t>DE 90 A 120</t>
  </si>
  <si>
    <t>MAS DE 120</t>
  </si>
  <si>
    <t>TOTAL GENERAL</t>
  </si>
  <si>
    <t>AGUA PLANETA AZUL</t>
  </si>
  <si>
    <t>BOTELLONES DE AGUA</t>
  </si>
  <si>
    <t>31/12/2021</t>
  </si>
  <si>
    <t>ALCALDIA DEL DISTRITO NACIONAL</t>
  </si>
  <si>
    <t xml:space="preserve">RECOGIDA DE BASURA </t>
  </si>
  <si>
    <t>31/12/2022</t>
  </si>
  <si>
    <t>B1500000004</t>
  </si>
  <si>
    <t>22/11/2021</t>
  </si>
  <si>
    <t>24/12/2021</t>
  </si>
  <si>
    <t>CORPORACION  ESTATAL DE RADIO Y TV.</t>
  </si>
  <si>
    <t xml:space="preserve">10 % DEL PRESUPUESTO DE PUBLICIDAD </t>
  </si>
  <si>
    <t>B1500003980</t>
  </si>
  <si>
    <t>B1500004102</t>
  </si>
  <si>
    <t xml:space="preserve">CLUB LOS PRADOS </t>
  </si>
  <si>
    <t>ACTIVIDAD INSTITUCIONAL (SUBASTA)</t>
  </si>
  <si>
    <t>B1500000109</t>
  </si>
  <si>
    <t>25/12/2021</t>
  </si>
  <si>
    <t>EDENORTE</t>
  </si>
  <si>
    <t>ENERGIA ELECTRICA</t>
  </si>
  <si>
    <t>31/11/2021</t>
  </si>
  <si>
    <t>30/11/2021</t>
  </si>
  <si>
    <t xml:space="preserve">EDITORA EL CARIBE </t>
  </si>
  <si>
    <t>PUBLICACIONES EN EL PERIODICO</t>
  </si>
  <si>
    <t xml:space="preserve">PARADOR RESTAURANTE LA MINA DEL SABOR </t>
  </si>
  <si>
    <t xml:space="preserve">VENTA DE ALMUERZO </t>
  </si>
  <si>
    <t>B1500000021</t>
  </si>
  <si>
    <t>21/05/2021</t>
  </si>
  <si>
    <t xml:space="preserve">P.A. CATERING </t>
  </si>
  <si>
    <t>FLORISTERIA ZUNIFLOR, SRL</t>
  </si>
  <si>
    <t xml:space="preserve">CORONAS FUNEBRES </t>
  </si>
  <si>
    <t>LIC.APOLINAR TORRES LOPEZ</t>
  </si>
  <si>
    <t>NOTARIZACION</t>
  </si>
  <si>
    <t>JUAN ANTONIO DE JESUS URBAEZ</t>
  </si>
  <si>
    <t>B1500000008</t>
  </si>
  <si>
    <t xml:space="preserve">PRESTACIONES LABORALES </t>
  </si>
  <si>
    <t xml:space="preserve">INDEMNIZACION Y VACACIONES </t>
  </si>
  <si>
    <t>VIATICOS</t>
  </si>
  <si>
    <t>EMPLEADOS</t>
  </si>
  <si>
    <t>DEVOLUCIONES</t>
  </si>
  <si>
    <t>COMPRA DE TERRENO</t>
  </si>
  <si>
    <t>Preparado por: Erika Holguin</t>
  </si>
  <si>
    <t xml:space="preserve">Revisado por: Francisco de Leon </t>
  </si>
  <si>
    <t>Auxiliar de Contabilidad</t>
  </si>
  <si>
    <t xml:space="preserve">Contador General </t>
  </si>
  <si>
    <t>Varias fechas</t>
  </si>
  <si>
    <t>Sin NCF</t>
  </si>
  <si>
    <t>NO.</t>
  </si>
  <si>
    <t>PROVEEDOR</t>
  </si>
  <si>
    <t>CONCEPTO</t>
  </si>
  <si>
    <t xml:space="preserve">DE 0 A 30 </t>
  </si>
  <si>
    <t>B1500003164</t>
  </si>
  <si>
    <t>GTG INDUSTRIAL</t>
  </si>
  <si>
    <t xml:space="preserve">SENASA </t>
  </si>
  <si>
    <t xml:space="preserve">PLANES COMPLEMENTARIOS </t>
  </si>
  <si>
    <t>BANCO CENTRAL</t>
  </si>
  <si>
    <t>PAGO DE ESTACIONAMIENTOS</t>
  </si>
  <si>
    <t>BS-0011676-2021</t>
  </si>
  <si>
    <t xml:space="preserve">ADQUISISCION DE ALMUERZOS </t>
  </si>
  <si>
    <t>B1500001633</t>
  </si>
  <si>
    <t>15/09/2021</t>
  </si>
  <si>
    <t xml:space="preserve">            AL 31 DE OCTUBRE DEL 2021</t>
  </si>
  <si>
    <t>B1500077061</t>
  </si>
  <si>
    <t>14/10/2021</t>
  </si>
  <si>
    <t>B1500028080</t>
  </si>
  <si>
    <t>26/02/2021</t>
  </si>
  <si>
    <t xml:space="preserve">CONSULTORES &amp; ASESORES (CONASES), SRL </t>
  </si>
  <si>
    <t xml:space="preserve">SERVICIO DE CAPACITACION </t>
  </si>
  <si>
    <t>B1500000002</t>
  </si>
  <si>
    <t>B1500231885</t>
  </si>
  <si>
    <t>B1500232626</t>
  </si>
  <si>
    <t>B1500233251</t>
  </si>
  <si>
    <t>B1500232712</t>
  </si>
  <si>
    <t>B1500236845</t>
  </si>
  <si>
    <t>B1500003308</t>
  </si>
  <si>
    <t>B1500001926</t>
  </si>
  <si>
    <t>15/10/2021</t>
  </si>
  <si>
    <t>B1500001923</t>
  </si>
  <si>
    <t>13/10/2021</t>
  </si>
  <si>
    <t>B1500002016</t>
  </si>
  <si>
    <t>MERCANTIL RAMI, SRL</t>
  </si>
  <si>
    <t>ADQUISICION DE ARTICULOS DE FERRETERIA</t>
  </si>
  <si>
    <t>B1500000265</t>
  </si>
  <si>
    <t>OFICINA GUBERNAMENTAL DE TECNOLOGIA (OGTIC)</t>
  </si>
  <si>
    <t xml:space="preserve">PAGO DE ALQUILER </t>
  </si>
  <si>
    <t>B1500000824</t>
  </si>
  <si>
    <t>B1500000870</t>
  </si>
  <si>
    <t>B1500000905</t>
  </si>
  <si>
    <t>B1500005193</t>
  </si>
  <si>
    <t>SUPLIDORA ODONTOMEDICA</t>
  </si>
  <si>
    <t xml:space="preserve">ADQUISICION DE EQUIPOS MEDICOS </t>
  </si>
  <si>
    <t>B1500000179</t>
  </si>
  <si>
    <t>19/10/2021</t>
  </si>
  <si>
    <t xml:space="preserve">TRANSOLUCION JR </t>
  </si>
  <si>
    <t xml:space="preserve">SERVICIO DE TRANSPORTE Y EQUIPOS PESADOS </t>
  </si>
  <si>
    <t>B1500000012</t>
  </si>
  <si>
    <t xml:space="preserve">GUILLERMO ANTONIO MATOS SANCHEZ </t>
  </si>
  <si>
    <t>B1500000105</t>
  </si>
  <si>
    <t>23/09/2021</t>
  </si>
  <si>
    <t>N/A</t>
  </si>
  <si>
    <t xml:space="preserve">Estatus </t>
  </si>
  <si>
    <t xml:space="preserve">Pendiente </t>
  </si>
  <si>
    <t>Codificacion objetar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</si>
</sst>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0" fillId="0" borderId="2" xfId="0" applyBorder="1"/>
    <xf numFmtId="43" fontId="6" fillId="0" borderId="0" xfId="1" applyFont="1" applyFill="1"/>
    <xf numFmtId="0" fontId="6" fillId="0" borderId="0" xfId="0" applyFont="1" applyFill="1"/>
    <xf numFmtId="43" fontId="9" fillId="0" borderId="0" xfId="1" applyFont="1" applyFill="1"/>
    <xf numFmtId="0" fontId="8" fillId="0" borderId="2" xfId="3" applyFont="1" applyFill="1" applyBorder="1" applyAlignment="1">
      <alignment horizontal="left"/>
    </xf>
    <xf numFmtId="4" fontId="6" fillId="0" borderId="2" xfId="1" applyNumberFormat="1" applyFont="1" applyFill="1" applyBorder="1"/>
    <xf numFmtId="4" fontId="6" fillId="0" borderId="0" xfId="0" applyNumberFormat="1" applyFont="1" applyFill="1" applyBorder="1"/>
    <xf numFmtId="43" fontId="6" fillId="0" borderId="2" xfId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6" fillId="0" borderId="2" xfId="0" applyNumberFormat="1" applyFont="1" applyFill="1" applyBorder="1" applyAlignment="1">
      <alignment horizontal="left"/>
    </xf>
    <xf numFmtId="0" fontId="6" fillId="0" borderId="6" xfId="0" applyFont="1" applyFill="1" applyBorder="1"/>
    <xf numFmtId="0" fontId="10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164" fontId="6" fillId="0" borderId="0" xfId="0" applyNumberFormat="1" applyFont="1" applyFill="1" applyBorder="1"/>
    <xf numFmtId="43" fontId="6" fillId="0" borderId="1" xfId="1" applyFont="1" applyFill="1" applyBorder="1"/>
    <xf numFmtId="165" fontId="9" fillId="0" borderId="11" xfId="0" applyNumberFormat="1" applyFont="1" applyFill="1" applyBorder="1"/>
    <xf numFmtId="0" fontId="7" fillId="0" borderId="10" xfId="2" applyFont="1" applyFill="1" applyBorder="1" applyAlignment="1">
      <alignment horizontal="center"/>
    </xf>
    <xf numFmtId="0" fontId="6" fillId="0" borderId="4" xfId="0" applyFont="1" applyFill="1" applyBorder="1"/>
    <xf numFmtId="0" fontId="7" fillId="0" borderId="4" xfId="2" applyFont="1" applyFill="1" applyBorder="1" applyAlignment="1">
      <alignment horizontal="center"/>
    </xf>
    <xf numFmtId="0" fontId="8" fillId="0" borderId="12" xfId="3" applyFont="1" applyFill="1" applyBorder="1" applyAlignment="1">
      <alignment horizontal="left"/>
    </xf>
    <xf numFmtId="4" fontId="6" fillId="2" borderId="2" xfId="0" applyNumberFormat="1" applyFont="1" applyFill="1" applyBorder="1"/>
    <xf numFmtId="4" fontId="4" fillId="0" borderId="0" xfId="0" applyNumberFormat="1" applyFont="1" applyFill="1"/>
    <xf numFmtId="0" fontId="13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/>
    <xf numFmtId="0" fontId="1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2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6" fillId="0" borderId="11" xfId="0" applyFont="1" applyFill="1" applyBorder="1"/>
    <xf numFmtId="14" fontId="6" fillId="0" borderId="2" xfId="0" applyNumberFormat="1" applyFont="1" applyFill="1" applyBorder="1" applyAlignment="1">
      <alignment horizontal="left"/>
    </xf>
    <xf numFmtId="14" fontId="8" fillId="0" borderId="2" xfId="3" applyNumberFormat="1" applyFont="1" applyFill="1" applyBorder="1" applyAlignment="1">
      <alignment horizontal="left"/>
    </xf>
    <xf numFmtId="0" fontId="18" fillId="3" borderId="7" xfId="3" applyFont="1" applyFill="1" applyBorder="1" applyAlignment="1">
      <alignment horizontal="left" vertical="center" wrapText="1"/>
    </xf>
    <xf numFmtId="0" fontId="18" fillId="3" borderId="7" xfId="3" applyFont="1" applyFill="1" applyBorder="1" applyAlignment="1">
      <alignment horizontal="left" vertical="center"/>
    </xf>
    <xf numFmtId="165" fontId="18" fillId="3" borderId="7" xfId="1" applyNumberFormat="1" applyFont="1" applyFill="1" applyBorder="1" applyAlignment="1">
      <alignment horizontal="center"/>
    </xf>
    <xf numFmtId="4" fontId="18" fillId="3" borderId="7" xfId="1" applyNumberFormat="1" applyFont="1" applyFill="1" applyBorder="1" applyAlignment="1">
      <alignment horizontal="center"/>
    </xf>
    <xf numFmtId="0" fontId="18" fillId="3" borderId="7" xfId="3" applyFont="1" applyFill="1" applyBorder="1" applyAlignment="1">
      <alignment horizontal="center"/>
    </xf>
    <xf numFmtId="165" fontId="18" fillId="3" borderId="8" xfId="1" applyNumberFormat="1" applyFont="1" applyFill="1" applyBorder="1" applyAlignment="1">
      <alignment horizontal="center"/>
    </xf>
    <xf numFmtId="165" fontId="18" fillId="3" borderId="5" xfId="1" applyNumberFormat="1" applyFont="1" applyFill="1" applyBorder="1" applyAlignment="1">
      <alignment horizontal="center"/>
    </xf>
    <xf numFmtId="0" fontId="8" fillId="0" borderId="12" xfId="3" applyFont="1" applyFill="1" applyBorder="1"/>
    <xf numFmtId="43" fontId="8" fillId="0" borderId="12" xfId="3" applyNumberFormat="1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18" fillId="3" borderId="16" xfId="3" applyFont="1" applyFill="1" applyBorder="1" applyAlignment="1">
      <alignment horizontal="center"/>
    </xf>
    <xf numFmtId="0" fontId="17" fillId="3" borderId="2" xfId="0" applyFont="1" applyFill="1" applyBorder="1"/>
    <xf numFmtId="0" fontId="6" fillId="0" borderId="12" xfId="0" applyFont="1" applyFill="1" applyBorder="1" applyAlignment="1">
      <alignment horizontal="center"/>
    </xf>
    <xf numFmtId="0" fontId="16" fillId="0" borderId="2" xfId="3" applyFont="1" applyFill="1" applyBorder="1" applyAlignment="1">
      <alignment horizontal="left"/>
    </xf>
    <xf numFmtId="14" fontId="8" fillId="0" borderId="2" xfId="3" applyNumberFormat="1" applyFont="1" applyFill="1" applyBorder="1" applyAlignment="1">
      <alignment horizontal="center"/>
    </xf>
    <xf numFmtId="43" fontId="9" fillId="0" borderId="17" xfId="1" applyFont="1" applyFill="1" applyBorder="1"/>
    <xf numFmtId="43" fontId="9" fillId="0" borderId="11" xfId="1" applyFont="1" applyFill="1" applyBorder="1"/>
    <xf numFmtId="43" fontId="9" fillId="0" borderId="2" xfId="1" applyFont="1" applyFill="1" applyBorder="1"/>
    <xf numFmtId="43" fontId="9" fillId="0" borderId="2" xfId="1" applyFont="1" applyFill="1" applyBorder="1" applyAlignment="1">
      <alignment horizontal="center"/>
    </xf>
    <xf numFmtId="0" fontId="7" fillId="0" borderId="19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6" fillId="0" borderId="20" xfId="0" applyFont="1" applyFill="1" applyBorder="1"/>
    <xf numFmtId="43" fontId="9" fillId="0" borderId="13" xfId="1" applyFont="1" applyFill="1" applyBorder="1" applyAlignment="1">
      <alignment horizontal="center"/>
    </xf>
    <xf numFmtId="165" fontId="18" fillId="3" borderId="18" xfId="1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9">
    <cellStyle name="Millares" xfId="1" builtinId="3"/>
    <cellStyle name="Millares 2" xfId="5"/>
    <cellStyle name="Millares 2 2" xfId="7"/>
    <cellStyle name="Millares 2 2 2" xfId="8"/>
    <cellStyle name="Millares 3" xfId="4"/>
    <cellStyle name="Moneda 2" xfId="6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4</xdr:row>
      <xdr:rowOff>114300</xdr:rowOff>
    </xdr:from>
    <xdr:to>
      <xdr:col>2</xdr:col>
      <xdr:colOff>1597525</xdr:colOff>
      <xdr:row>7</xdr:row>
      <xdr:rowOff>123824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56BC89D4-1608-45FA-BD85-90E046D5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885825"/>
          <a:ext cx="76885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63"/>
  <sheetViews>
    <sheetView tabSelected="1" workbookViewId="0">
      <selection activeCell="P9" sqref="P9"/>
    </sheetView>
  </sheetViews>
  <sheetFormatPr baseColWidth="10" defaultRowHeight="14.4" x14ac:dyDescent="0.3"/>
  <cols>
    <col min="1" max="1" width="4.44140625" customWidth="1"/>
    <col min="2" max="2" width="5" customWidth="1"/>
    <col min="3" max="3" width="45.5546875" customWidth="1"/>
    <col min="4" max="4" width="41.88671875" customWidth="1"/>
    <col min="5" max="5" width="12.44140625" customWidth="1"/>
    <col min="7" max="7" width="18.33203125" customWidth="1"/>
    <col min="8" max="8" width="14.5546875" style="1" customWidth="1"/>
    <col min="13" max="13" width="12.88671875" customWidth="1"/>
    <col min="14" max="14" width="15.44140625" customWidth="1"/>
    <col min="15" max="15" width="15.44140625" style="1" customWidth="1"/>
  </cols>
  <sheetData>
    <row r="4" spans="2:15" ht="15" thickBot="1" x14ac:dyDescent="0.35">
      <c r="B4" s="1"/>
      <c r="C4" s="1"/>
      <c r="D4" s="1"/>
      <c r="E4" s="1"/>
      <c r="F4" s="1"/>
      <c r="G4" s="1"/>
      <c r="I4" s="1"/>
      <c r="J4" s="1"/>
      <c r="K4" s="1"/>
      <c r="L4" s="1"/>
      <c r="M4" s="1"/>
      <c r="N4" s="1"/>
    </row>
    <row r="5" spans="2:15" x14ac:dyDescent="0.3">
      <c r="B5" s="47"/>
      <c r="C5" s="63" t="s">
        <v>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20" t="s">
        <v>0</v>
      </c>
      <c r="O5" s="58"/>
    </row>
    <row r="6" spans="2:15" x14ac:dyDescent="0.3">
      <c r="B6" s="48"/>
      <c r="C6" s="64" t="s">
        <v>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22"/>
      <c r="O6" s="59"/>
    </row>
    <row r="7" spans="2:15" x14ac:dyDescent="0.3">
      <c r="B7" s="48"/>
      <c r="C7" s="64" t="s">
        <v>3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21"/>
      <c r="O7" s="60"/>
    </row>
    <row r="8" spans="2:15" ht="15" thickBot="1" x14ac:dyDescent="0.35">
      <c r="B8" s="48"/>
      <c r="C8" s="65" t="s">
        <v>72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21"/>
      <c r="O8" s="60"/>
    </row>
    <row r="9" spans="2:15" ht="24.6" thickBot="1" x14ac:dyDescent="0.35">
      <c r="B9" s="50" t="s">
        <v>58</v>
      </c>
      <c r="C9" s="49" t="s">
        <v>59</v>
      </c>
      <c r="D9" s="42" t="s">
        <v>60</v>
      </c>
      <c r="E9" s="38" t="s">
        <v>4</v>
      </c>
      <c r="F9" s="39" t="s">
        <v>5</v>
      </c>
      <c r="G9" s="39" t="s">
        <v>6</v>
      </c>
      <c r="H9" s="39" t="s">
        <v>113</v>
      </c>
      <c r="I9" s="40" t="s">
        <v>61</v>
      </c>
      <c r="J9" s="41" t="s">
        <v>7</v>
      </c>
      <c r="K9" s="40" t="s">
        <v>8</v>
      </c>
      <c r="L9" s="40" t="s">
        <v>9</v>
      </c>
      <c r="M9" s="43" t="s">
        <v>10</v>
      </c>
      <c r="N9" s="44" t="s">
        <v>11</v>
      </c>
      <c r="O9" s="62" t="s">
        <v>111</v>
      </c>
    </row>
    <row r="10" spans="2:15" x14ac:dyDescent="0.3">
      <c r="B10" s="2">
        <v>1</v>
      </c>
      <c r="C10" s="23" t="s">
        <v>12</v>
      </c>
      <c r="D10" s="6" t="s">
        <v>13</v>
      </c>
      <c r="E10" s="6" t="s">
        <v>73</v>
      </c>
      <c r="F10" s="6" t="s">
        <v>74</v>
      </c>
      <c r="G10" s="37" t="s">
        <v>14</v>
      </c>
      <c r="H10" s="53" t="s">
        <v>110</v>
      </c>
      <c r="I10" s="9">
        <v>9000</v>
      </c>
      <c r="J10" s="7"/>
      <c r="K10" s="9"/>
      <c r="L10" s="9"/>
      <c r="M10" s="18"/>
      <c r="N10" s="54">
        <v>9000</v>
      </c>
      <c r="O10" s="61" t="s">
        <v>112</v>
      </c>
    </row>
    <row r="11" spans="2:15" x14ac:dyDescent="0.3">
      <c r="B11" s="2">
        <v>2</v>
      </c>
      <c r="C11" s="23" t="s">
        <v>15</v>
      </c>
      <c r="D11" s="6" t="s">
        <v>16</v>
      </c>
      <c r="E11" s="6" t="s">
        <v>75</v>
      </c>
      <c r="F11" s="37">
        <v>44206</v>
      </c>
      <c r="G11" s="37" t="s">
        <v>17</v>
      </c>
      <c r="H11" s="53" t="s">
        <v>110</v>
      </c>
      <c r="I11" s="9">
        <v>3172</v>
      </c>
      <c r="J11" s="7"/>
      <c r="K11" s="9"/>
      <c r="L11" s="9"/>
      <c r="M11" s="18"/>
      <c r="N11" s="54">
        <v>3172</v>
      </c>
      <c r="O11" s="57" t="s">
        <v>112</v>
      </c>
    </row>
    <row r="12" spans="2:15" x14ac:dyDescent="0.3">
      <c r="B12" s="2">
        <v>3</v>
      </c>
      <c r="C12" s="23" t="s">
        <v>66</v>
      </c>
      <c r="D12" s="6" t="s">
        <v>67</v>
      </c>
      <c r="E12" s="6" t="s">
        <v>68</v>
      </c>
      <c r="F12" s="37">
        <v>44540</v>
      </c>
      <c r="G12" s="37" t="s">
        <v>19</v>
      </c>
      <c r="H12" s="53" t="s">
        <v>110</v>
      </c>
      <c r="I12" s="9">
        <v>50000</v>
      </c>
      <c r="J12" s="7"/>
      <c r="K12" s="9"/>
      <c r="L12" s="9"/>
      <c r="M12" s="18"/>
      <c r="N12" s="54">
        <v>50000</v>
      </c>
      <c r="O12" s="57" t="s">
        <v>112</v>
      </c>
    </row>
    <row r="13" spans="2:15" x14ac:dyDescent="0.3">
      <c r="B13" s="2">
        <v>4</v>
      </c>
      <c r="C13" s="45" t="s">
        <v>21</v>
      </c>
      <c r="D13" s="6" t="s">
        <v>22</v>
      </c>
      <c r="E13" s="6" t="s">
        <v>23</v>
      </c>
      <c r="F13" s="6" t="s">
        <v>76</v>
      </c>
      <c r="G13" s="37" t="s">
        <v>14</v>
      </c>
      <c r="H13" s="53" t="s">
        <v>110</v>
      </c>
      <c r="I13" s="9"/>
      <c r="J13" s="7"/>
      <c r="K13" s="9"/>
      <c r="L13" s="9">
        <v>29166.67</v>
      </c>
      <c r="M13" s="18"/>
      <c r="N13" s="54">
        <v>29166.67</v>
      </c>
      <c r="O13" s="57" t="s">
        <v>112</v>
      </c>
    </row>
    <row r="14" spans="2:15" x14ac:dyDescent="0.3">
      <c r="B14" s="2">
        <v>5</v>
      </c>
      <c r="C14" s="45" t="s">
        <v>21</v>
      </c>
      <c r="D14" s="6" t="s">
        <v>22</v>
      </c>
      <c r="E14" s="6" t="s">
        <v>24</v>
      </c>
      <c r="F14" s="37">
        <v>44319</v>
      </c>
      <c r="G14" s="37" t="s">
        <v>14</v>
      </c>
      <c r="H14" s="53" t="s">
        <v>110</v>
      </c>
      <c r="I14" s="9"/>
      <c r="J14" s="7"/>
      <c r="K14" s="9"/>
      <c r="L14" s="9">
        <v>29166.67</v>
      </c>
      <c r="M14" s="18"/>
      <c r="N14" s="54">
        <v>29166.67</v>
      </c>
      <c r="O14" s="57" t="s">
        <v>112</v>
      </c>
    </row>
    <row r="15" spans="2:15" x14ac:dyDescent="0.3">
      <c r="B15" s="2">
        <v>6</v>
      </c>
      <c r="C15" s="45" t="s">
        <v>25</v>
      </c>
      <c r="D15" s="6" t="s">
        <v>26</v>
      </c>
      <c r="E15" s="6" t="s">
        <v>27</v>
      </c>
      <c r="F15" s="37">
        <v>44354</v>
      </c>
      <c r="G15" s="37" t="s">
        <v>20</v>
      </c>
      <c r="H15" s="53" t="s">
        <v>110</v>
      </c>
      <c r="I15" s="9"/>
      <c r="J15" s="7"/>
      <c r="K15" s="9">
        <v>30240</v>
      </c>
      <c r="L15" s="9"/>
      <c r="M15" s="18"/>
      <c r="N15" s="54">
        <v>30240</v>
      </c>
      <c r="O15" s="57" t="s">
        <v>112</v>
      </c>
    </row>
    <row r="16" spans="2:15" x14ac:dyDescent="0.3">
      <c r="B16" s="2">
        <v>7</v>
      </c>
      <c r="C16" s="45" t="s">
        <v>77</v>
      </c>
      <c r="D16" s="6" t="s">
        <v>78</v>
      </c>
      <c r="E16" s="6" t="s">
        <v>79</v>
      </c>
      <c r="F16" s="37">
        <v>44478</v>
      </c>
      <c r="G16" s="37" t="s">
        <v>14</v>
      </c>
      <c r="H16" s="53" t="s">
        <v>110</v>
      </c>
      <c r="I16" s="9"/>
      <c r="J16" s="7">
        <v>28320</v>
      </c>
      <c r="K16" s="9"/>
      <c r="L16" s="9"/>
      <c r="M16" s="18"/>
      <c r="N16" s="54">
        <v>28320</v>
      </c>
      <c r="O16" s="57" t="s">
        <v>112</v>
      </c>
    </row>
    <row r="17" spans="2:15" x14ac:dyDescent="0.3">
      <c r="B17" s="2">
        <v>8</v>
      </c>
      <c r="C17" s="46" t="s">
        <v>29</v>
      </c>
      <c r="D17" s="13" t="s">
        <v>30</v>
      </c>
      <c r="E17" s="6" t="s">
        <v>80</v>
      </c>
      <c r="F17" s="37">
        <v>44296</v>
      </c>
      <c r="G17" s="37" t="s">
        <v>14</v>
      </c>
      <c r="H17" s="53" t="s">
        <v>110</v>
      </c>
      <c r="I17" s="9">
        <v>137.91999999999999</v>
      </c>
      <c r="J17" s="7"/>
      <c r="K17" s="9"/>
      <c r="L17" s="9"/>
      <c r="M17" s="18"/>
      <c r="N17" s="54">
        <v>137.91999999999999</v>
      </c>
      <c r="O17" s="57" t="s">
        <v>112</v>
      </c>
    </row>
    <row r="18" spans="2:15" x14ac:dyDescent="0.3">
      <c r="B18" s="2">
        <v>9</v>
      </c>
      <c r="C18" s="46" t="s">
        <v>29</v>
      </c>
      <c r="D18" s="13" t="s">
        <v>30</v>
      </c>
      <c r="E18" s="6" t="s">
        <v>81</v>
      </c>
      <c r="F18" s="37">
        <v>44296</v>
      </c>
      <c r="G18" s="37" t="s">
        <v>14</v>
      </c>
      <c r="H18" s="53" t="s">
        <v>110</v>
      </c>
      <c r="I18" s="9">
        <v>329.23</v>
      </c>
      <c r="J18" s="7"/>
      <c r="K18" s="9"/>
      <c r="L18" s="9"/>
      <c r="M18" s="18"/>
      <c r="N18" s="54">
        <v>329.23</v>
      </c>
      <c r="O18" s="57" t="s">
        <v>112</v>
      </c>
    </row>
    <row r="19" spans="2:15" x14ac:dyDescent="0.3">
      <c r="B19" s="2">
        <v>10</v>
      </c>
      <c r="C19" s="46" t="s">
        <v>29</v>
      </c>
      <c r="D19" s="13" t="s">
        <v>30</v>
      </c>
      <c r="E19" s="6" t="s">
        <v>82</v>
      </c>
      <c r="F19" s="37">
        <v>44296</v>
      </c>
      <c r="G19" s="37" t="s">
        <v>14</v>
      </c>
      <c r="H19" s="53" t="s">
        <v>110</v>
      </c>
      <c r="I19" s="9">
        <v>514.67999999999995</v>
      </c>
      <c r="J19" s="7"/>
      <c r="K19" s="9"/>
      <c r="L19" s="9"/>
      <c r="M19" s="18"/>
      <c r="N19" s="54">
        <v>514.67999999999995</v>
      </c>
      <c r="O19" s="57" t="s">
        <v>112</v>
      </c>
    </row>
    <row r="20" spans="2:15" x14ac:dyDescent="0.3">
      <c r="B20" s="2">
        <v>11</v>
      </c>
      <c r="C20" s="46" t="s">
        <v>29</v>
      </c>
      <c r="D20" s="13" t="s">
        <v>30</v>
      </c>
      <c r="E20" s="13" t="s">
        <v>83</v>
      </c>
      <c r="F20" s="36">
        <v>44296</v>
      </c>
      <c r="G20" s="37" t="s">
        <v>14</v>
      </c>
      <c r="H20" s="53" t="s">
        <v>110</v>
      </c>
      <c r="I20" s="9">
        <v>149.88</v>
      </c>
      <c r="J20" s="7"/>
      <c r="K20" s="9"/>
      <c r="L20" s="9"/>
      <c r="M20" s="18"/>
      <c r="N20" s="54">
        <v>149.88</v>
      </c>
      <c r="O20" s="57" t="s">
        <v>112</v>
      </c>
    </row>
    <row r="21" spans="2:15" x14ac:dyDescent="0.3">
      <c r="B21" s="2">
        <v>12</v>
      </c>
      <c r="C21" s="46" t="s">
        <v>29</v>
      </c>
      <c r="D21" s="13" t="s">
        <v>30</v>
      </c>
      <c r="E21" s="13" t="s">
        <v>84</v>
      </c>
      <c r="F21" s="36">
        <v>44357</v>
      </c>
      <c r="G21" s="37" t="s">
        <v>14</v>
      </c>
      <c r="H21" s="53" t="s">
        <v>110</v>
      </c>
      <c r="I21" s="9">
        <v>436.99</v>
      </c>
      <c r="J21" s="7"/>
      <c r="K21" s="9"/>
      <c r="L21" s="9"/>
      <c r="M21" s="18"/>
      <c r="N21" s="54">
        <v>436.99</v>
      </c>
      <c r="O21" s="57" t="s">
        <v>112</v>
      </c>
    </row>
    <row r="22" spans="2:15" x14ac:dyDescent="0.3">
      <c r="B22" s="2">
        <v>13</v>
      </c>
      <c r="C22" s="46" t="s">
        <v>33</v>
      </c>
      <c r="D22" s="13" t="s">
        <v>34</v>
      </c>
      <c r="E22" s="13" t="s">
        <v>85</v>
      </c>
      <c r="F22" s="36">
        <v>44418</v>
      </c>
      <c r="G22" s="37" t="s">
        <v>14</v>
      </c>
      <c r="H22" s="53" t="s">
        <v>110</v>
      </c>
      <c r="I22" s="9"/>
      <c r="J22" s="7">
        <v>7080</v>
      </c>
      <c r="K22" s="9"/>
      <c r="L22" s="9"/>
      <c r="M22" s="18"/>
      <c r="N22" s="54">
        <v>7080</v>
      </c>
      <c r="O22" s="57" t="s">
        <v>112</v>
      </c>
    </row>
    <row r="23" spans="2:15" x14ac:dyDescent="0.3">
      <c r="B23" s="2">
        <v>14</v>
      </c>
      <c r="C23" s="46" t="s">
        <v>33</v>
      </c>
      <c r="D23" s="13" t="s">
        <v>34</v>
      </c>
      <c r="E23" s="13" t="s">
        <v>62</v>
      </c>
      <c r="F23" s="36">
        <v>44508</v>
      </c>
      <c r="G23" s="37" t="s">
        <v>14</v>
      </c>
      <c r="H23" s="53" t="s">
        <v>110</v>
      </c>
      <c r="I23" s="9"/>
      <c r="J23" s="7">
        <v>81862.5</v>
      </c>
      <c r="K23" s="9"/>
      <c r="L23" s="9"/>
      <c r="M23" s="18"/>
      <c r="N23" s="54">
        <v>81862.5</v>
      </c>
      <c r="O23" s="57" t="s">
        <v>112</v>
      </c>
    </row>
    <row r="24" spans="2:15" x14ac:dyDescent="0.3">
      <c r="B24" s="2">
        <v>15</v>
      </c>
      <c r="C24" s="45" t="s">
        <v>40</v>
      </c>
      <c r="D24" s="6" t="s">
        <v>41</v>
      </c>
      <c r="E24" s="6" t="s">
        <v>86</v>
      </c>
      <c r="F24" s="6" t="s">
        <v>87</v>
      </c>
      <c r="G24" s="37" t="s">
        <v>14</v>
      </c>
      <c r="H24" s="53" t="s">
        <v>110</v>
      </c>
      <c r="I24" s="9">
        <v>8260</v>
      </c>
      <c r="J24" s="7"/>
      <c r="K24" s="9"/>
      <c r="L24" s="9"/>
      <c r="M24" s="18"/>
      <c r="N24" s="54">
        <v>8260</v>
      </c>
      <c r="O24" s="57" t="s">
        <v>112</v>
      </c>
    </row>
    <row r="25" spans="2:15" x14ac:dyDescent="0.3">
      <c r="B25" s="2">
        <v>16</v>
      </c>
      <c r="C25" s="45" t="s">
        <v>40</v>
      </c>
      <c r="D25" s="6" t="s">
        <v>41</v>
      </c>
      <c r="E25" s="6" t="s">
        <v>88</v>
      </c>
      <c r="F25" s="6" t="s">
        <v>89</v>
      </c>
      <c r="G25" s="37" t="s">
        <v>14</v>
      </c>
      <c r="H25" s="53" t="s">
        <v>110</v>
      </c>
      <c r="I25" s="9">
        <v>7552</v>
      </c>
      <c r="J25" s="7"/>
      <c r="K25" s="9"/>
      <c r="L25" s="9"/>
      <c r="M25" s="18"/>
      <c r="N25" s="54">
        <v>7552</v>
      </c>
      <c r="O25" s="57" t="s">
        <v>112</v>
      </c>
    </row>
    <row r="26" spans="2:15" x14ac:dyDescent="0.3">
      <c r="B26" s="2">
        <v>17</v>
      </c>
      <c r="C26" s="46" t="s">
        <v>63</v>
      </c>
      <c r="D26" s="6" t="s">
        <v>13</v>
      </c>
      <c r="E26" s="6" t="s">
        <v>90</v>
      </c>
      <c r="F26" s="37">
        <v>44357</v>
      </c>
      <c r="G26" s="37" t="s">
        <v>14</v>
      </c>
      <c r="H26" s="53" t="s">
        <v>110</v>
      </c>
      <c r="I26" s="24"/>
      <c r="J26" s="7">
        <v>119675.2</v>
      </c>
      <c r="K26" s="9"/>
      <c r="L26" s="9"/>
      <c r="M26" s="18"/>
      <c r="N26" s="54">
        <v>119675.2</v>
      </c>
      <c r="O26" s="57" t="s">
        <v>112</v>
      </c>
    </row>
    <row r="27" spans="2:15" x14ac:dyDescent="0.3">
      <c r="B27" s="2">
        <v>18</v>
      </c>
      <c r="C27" s="23" t="s">
        <v>91</v>
      </c>
      <c r="D27" s="12" t="s">
        <v>92</v>
      </c>
      <c r="E27" s="12" t="s">
        <v>93</v>
      </c>
      <c r="F27" s="36">
        <v>44418</v>
      </c>
      <c r="G27" s="37" t="s">
        <v>14</v>
      </c>
      <c r="H27" s="53" t="s">
        <v>110</v>
      </c>
      <c r="I27" s="9">
        <v>130425.05</v>
      </c>
      <c r="J27" s="7"/>
      <c r="K27" s="9"/>
      <c r="L27" s="9"/>
      <c r="M27" s="18"/>
      <c r="N27" s="54">
        <v>130425.05</v>
      </c>
      <c r="O27" s="57" t="s">
        <v>112</v>
      </c>
    </row>
    <row r="28" spans="2:15" x14ac:dyDescent="0.3">
      <c r="B28" s="2">
        <v>19</v>
      </c>
      <c r="C28" s="45" t="s">
        <v>94</v>
      </c>
      <c r="D28" s="6" t="s">
        <v>95</v>
      </c>
      <c r="E28" s="6" t="s">
        <v>96</v>
      </c>
      <c r="F28" s="37">
        <v>44326</v>
      </c>
      <c r="G28" s="37" t="s">
        <v>14</v>
      </c>
      <c r="H28" s="53" t="s">
        <v>110</v>
      </c>
      <c r="I28" s="9">
        <v>65000</v>
      </c>
      <c r="J28" s="7"/>
      <c r="K28" s="9"/>
      <c r="L28" s="9"/>
      <c r="M28" s="18"/>
      <c r="N28" s="54">
        <v>65000</v>
      </c>
      <c r="O28" s="57" t="s">
        <v>112</v>
      </c>
    </row>
    <row r="29" spans="2:15" x14ac:dyDescent="0.3">
      <c r="B29" s="2">
        <v>20</v>
      </c>
      <c r="C29" s="45" t="s">
        <v>94</v>
      </c>
      <c r="D29" s="6" t="s">
        <v>95</v>
      </c>
      <c r="E29" s="6" t="s">
        <v>97</v>
      </c>
      <c r="F29" s="37">
        <v>44327</v>
      </c>
      <c r="G29" s="37" t="s">
        <v>14</v>
      </c>
      <c r="H29" s="53" t="s">
        <v>110</v>
      </c>
      <c r="I29" s="9"/>
      <c r="J29" s="7">
        <v>65000</v>
      </c>
      <c r="K29" s="9"/>
      <c r="L29" s="9"/>
      <c r="M29" s="18"/>
      <c r="N29" s="54">
        <v>65000</v>
      </c>
      <c r="O29" s="57" t="s">
        <v>112</v>
      </c>
    </row>
    <row r="30" spans="2:15" x14ac:dyDescent="0.3">
      <c r="B30" s="2">
        <v>21</v>
      </c>
      <c r="C30" s="45" t="s">
        <v>94</v>
      </c>
      <c r="D30" s="6" t="s">
        <v>95</v>
      </c>
      <c r="E30" s="6" t="s">
        <v>98</v>
      </c>
      <c r="F30" s="37">
        <v>44389</v>
      </c>
      <c r="G30" s="37" t="s">
        <v>14</v>
      </c>
      <c r="H30" s="53" t="s">
        <v>110</v>
      </c>
      <c r="I30" s="9"/>
      <c r="J30" s="7"/>
      <c r="K30" s="9"/>
      <c r="L30" s="9">
        <v>65000</v>
      </c>
      <c r="M30" s="18"/>
      <c r="N30" s="54">
        <v>65000</v>
      </c>
      <c r="O30" s="57" t="s">
        <v>112</v>
      </c>
    </row>
    <row r="31" spans="2:15" x14ac:dyDescent="0.3">
      <c r="B31" s="2">
        <v>22</v>
      </c>
      <c r="C31" s="23" t="s">
        <v>64</v>
      </c>
      <c r="D31" s="12" t="s">
        <v>65</v>
      </c>
      <c r="E31" s="12" t="s">
        <v>99</v>
      </c>
      <c r="F31" s="36">
        <v>44207</v>
      </c>
      <c r="G31" s="37" t="s">
        <v>14</v>
      </c>
      <c r="H31" s="53" t="s">
        <v>110</v>
      </c>
      <c r="I31" s="9">
        <v>216137</v>
      </c>
      <c r="J31" s="7"/>
      <c r="K31" s="9"/>
      <c r="L31" s="9"/>
      <c r="M31" s="18"/>
      <c r="N31" s="54">
        <v>216137</v>
      </c>
      <c r="O31" s="57" t="s">
        <v>112</v>
      </c>
    </row>
    <row r="32" spans="2:15" x14ac:dyDescent="0.3">
      <c r="B32" s="2">
        <v>23</v>
      </c>
      <c r="C32" s="23" t="s">
        <v>100</v>
      </c>
      <c r="D32" s="6" t="s">
        <v>101</v>
      </c>
      <c r="E32" s="6" t="s">
        <v>102</v>
      </c>
      <c r="F32" s="6" t="s">
        <v>103</v>
      </c>
      <c r="G32" s="37" t="s">
        <v>14</v>
      </c>
      <c r="H32" s="53" t="s">
        <v>110</v>
      </c>
      <c r="I32" s="9">
        <v>54116.57</v>
      </c>
      <c r="J32" s="7"/>
      <c r="K32" s="9"/>
      <c r="L32" s="9"/>
      <c r="M32" s="18"/>
      <c r="N32" s="54">
        <v>54116.57</v>
      </c>
      <c r="O32" s="57" t="s">
        <v>112</v>
      </c>
    </row>
    <row r="33" spans="2:15" x14ac:dyDescent="0.3">
      <c r="B33" s="2">
        <v>24</v>
      </c>
      <c r="C33" s="45" t="s">
        <v>35</v>
      </c>
      <c r="D33" s="6" t="s">
        <v>36</v>
      </c>
      <c r="E33" s="6" t="s">
        <v>37</v>
      </c>
      <c r="F33" s="6" t="s">
        <v>38</v>
      </c>
      <c r="G33" s="37" t="s">
        <v>14</v>
      </c>
      <c r="H33" s="53" t="s">
        <v>110</v>
      </c>
      <c r="I33" s="24"/>
      <c r="J33" s="7"/>
      <c r="K33" s="9"/>
      <c r="L33" s="9"/>
      <c r="M33" s="18">
        <v>41005</v>
      </c>
      <c r="N33" s="54">
        <v>41005</v>
      </c>
      <c r="O33" s="57" t="s">
        <v>112</v>
      </c>
    </row>
    <row r="34" spans="2:15" x14ac:dyDescent="0.3">
      <c r="B34" s="2">
        <v>25</v>
      </c>
      <c r="C34" s="45" t="s">
        <v>39</v>
      </c>
      <c r="D34" s="6" t="s">
        <v>69</v>
      </c>
      <c r="E34" s="6" t="s">
        <v>70</v>
      </c>
      <c r="F34" s="37">
        <v>44356</v>
      </c>
      <c r="G34" s="37" t="s">
        <v>28</v>
      </c>
      <c r="H34" s="53" t="s">
        <v>110</v>
      </c>
      <c r="I34" s="24"/>
      <c r="J34" s="7">
        <v>8673</v>
      </c>
      <c r="K34" s="9"/>
      <c r="L34" s="9"/>
      <c r="M34" s="18"/>
      <c r="N34" s="54">
        <v>8673</v>
      </c>
      <c r="O34" s="57" t="s">
        <v>112</v>
      </c>
    </row>
    <row r="35" spans="2:15" x14ac:dyDescent="0.3">
      <c r="B35" s="2">
        <v>26</v>
      </c>
      <c r="C35" s="23" t="s">
        <v>104</v>
      </c>
      <c r="D35" s="12" t="s">
        <v>105</v>
      </c>
      <c r="E35" s="12" t="s">
        <v>106</v>
      </c>
      <c r="F35" s="12" t="s">
        <v>103</v>
      </c>
      <c r="G35" s="37" t="s">
        <v>14</v>
      </c>
      <c r="H35" s="53" t="s">
        <v>110</v>
      </c>
      <c r="I35" s="9">
        <v>98000</v>
      </c>
      <c r="J35" s="7"/>
      <c r="K35" s="9"/>
      <c r="L35" s="9"/>
      <c r="M35" s="18"/>
      <c r="N35" s="54">
        <v>98000</v>
      </c>
      <c r="O35" s="57" t="s">
        <v>112</v>
      </c>
    </row>
    <row r="36" spans="2:15" x14ac:dyDescent="0.3">
      <c r="B36" s="2">
        <v>27</v>
      </c>
      <c r="C36" s="23" t="s">
        <v>42</v>
      </c>
      <c r="D36" s="12" t="s">
        <v>43</v>
      </c>
      <c r="E36" s="12" t="s">
        <v>18</v>
      </c>
      <c r="F36" s="36">
        <v>44501</v>
      </c>
      <c r="G36" s="36" t="s">
        <v>31</v>
      </c>
      <c r="H36" s="53" t="s">
        <v>110</v>
      </c>
      <c r="I36" s="9">
        <v>20000</v>
      </c>
      <c r="J36" s="7"/>
      <c r="K36" s="9"/>
      <c r="L36" s="9"/>
      <c r="M36" s="18"/>
      <c r="N36" s="54">
        <v>20000</v>
      </c>
      <c r="O36" s="57" t="s">
        <v>112</v>
      </c>
    </row>
    <row r="37" spans="2:15" x14ac:dyDescent="0.3">
      <c r="B37" s="2">
        <v>28</v>
      </c>
      <c r="C37" s="23" t="s">
        <v>44</v>
      </c>
      <c r="D37" s="12" t="s">
        <v>43</v>
      </c>
      <c r="E37" s="12" t="s">
        <v>45</v>
      </c>
      <c r="F37" s="12" t="s">
        <v>71</v>
      </c>
      <c r="G37" s="36" t="s">
        <v>32</v>
      </c>
      <c r="H37" s="53" t="s">
        <v>110</v>
      </c>
      <c r="I37" s="9"/>
      <c r="J37" s="7">
        <v>52000</v>
      </c>
      <c r="K37" s="9"/>
      <c r="L37" s="9"/>
      <c r="M37" s="18"/>
      <c r="N37" s="54">
        <v>52000</v>
      </c>
      <c r="O37" s="57" t="s">
        <v>112</v>
      </c>
    </row>
    <row r="38" spans="2:15" x14ac:dyDescent="0.3">
      <c r="B38" s="2">
        <v>29</v>
      </c>
      <c r="C38" s="23" t="s">
        <v>107</v>
      </c>
      <c r="D38" s="12" t="s">
        <v>43</v>
      </c>
      <c r="E38" s="12" t="s">
        <v>108</v>
      </c>
      <c r="F38" s="12" t="s">
        <v>109</v>
      </c>
      <c r="G38" s="36" t="s">
        <v>14</v>
      </c>
      <c r="H38" s="53" t="s">
        <v>110</v>
      </c>
      <c r="I38" s="9"/>
      <c r="J38" s="7">
        <v>37000</v>
      </c>
      <c r="K38" s="9"/>
      <c r="L38" s="9"/>
      <c r="M38" s="18"/>
      <c r="N38" s="54">
        <v>37000</v>
      </c>
      <c r="O38" s="57" t="s">
        <v>112</v>
      </c>
    </row>
    <row r="39" spans="2:15" x14ac:dyDescent="0.3">
      <c r="B39" s="2">
        <v>30</v>
      </c>
      <c r="C39" s="23" t="s">
        <v>46</v>
      </c>
      <c r="D39" s="12" t="s">
        <v>47</v>
      </c>
      <c r="E39" s="52" t="s">
        <v>57</v>
      </c>
      <c r="F39" s="12" t="s">
        <v>56</v>
      </c>
      <c r="G39" s="12" t="s">
        <v>56</v>
      </c>
      <c r="H39" s="53" t="s">
        <v>110</v>
      </c>
      <c r="I39" s="9">
        <v>2420852.4900000002</v>
      </c>
      <c r="J39" s="7"/>
      <c r="K39" s="9"/>
      <c r="L39" s="9"/>
      <c r="M39" s="18"/>
      <c r="N39" s="54">
        <v>2420852.4900000002</v>
      </c>
      <c r="O39" s="57" t="s">
        <v>112</v>
      </c>
    </row>
    <row r="40" spans="2:15" x14ac:dyDescent="0.3">
      <c r="B40" s="2">
        <v>31</v>
      </c>
      <c r="C40" s="23" t="s">
        <v>48</v>
      </c>
      <c r="D40" s="12" t="s">
        <v>49</v>
      </c>
      <c r="E40" s="52" t="s">
        <v>57</v>
      </c>
      <c r="F40" s="12" t="s">
        <v>56</v>
      </c>
      <c r="G40" s="12" t="s">
        <v>56</v>
      </c>
      <c r="H40" s="53" t="s">
        <v>110</v>
      </c>
      <c r="I40" s="9">
        <v>1828827.5</v>
      </c>
      <c r="J40" s="7"/>
      <c r="K40" s="9"/>
      <c r="L40" s="9"/>
      <c r="M40" s="18"/>
      <c r="N40" s="54">
        <v>1828827.5</v>
      </c>
      <c r="O40" s="57" t="s">
        <v>112</v>
      </c>
    </row>
    <row r="41" spans="2:15" x14ac:dyDescent="0.3">
      <c r="B41" s="2">
        <v>32</v>
      </c>
      <c r="C41" s="23" t="s">
        <v>50</v>
      </c>
      <c r="D41" s="12" t="s">
        <v>51</v>
      </c>
      <c r="E41" s="52" t="s">
        <v>57</v>
      </c>
      <c r="F41" s="12" t="s">
        <v>56</v>
      </c>
      <c r="G41" s="12" t="s">
        <v>56</v>
      </c>
      <c r="H41" s="53" t="s">
        <v>110</v>
      </c>
      <c r="I41" s="9"/>
      <c r="J41" s="7"/>
      <c r="K41" s="9"/>
      <c r="L41" s="9"/>
      <c r="M41" s="18">
        <v>52047716.939999998</v>
      </c>
      <c r="N41" s="54">
        <v>52047716.939999998</v>
      </c>
      <c r="O41" s="57" t="s">
        <v>112</v>
      </c>
    </row>
    <row r="42" spans="2:15" ht="15" thickBot="1" x14ac:dyDescent="0.35">
      <c r="B42" s="2"/>
      <c r="C42" s="51"/>
      <c r="D42" s="14"/>
      <c r="E42" s="35"/>
      <c r="F42" s="35"/>
      <c r="G42" s="36"/>
      <c r="H42" s="36"/>
      <c r="I42" s="19">
        <f>SUM(I10:I41)</f>
        <v>4912911.3100000005</v>
      </c>
      <c r="J42" s="19">
        <v>399610.7</v>
      </c>
      <c r="K42" s="19">
        <v>30240</v>
      </c>
      <c r="L42" s="19">
        <v>123333.34</v>
      </c>
      <c r="M42" s="19">
        <v>52088721.939999998</v>
      </c>
      <c r="N42" s="55">
        <v>57554817.289999999</v>
      </c>
      <c r="O42" s="56"/>
    </row>
    <row r="43" spans="2:15" x14ac:dyDescent="0.3">
      <c r="B43" s="1"/>
      <c r="C43" s="11"/>
      <c r="D43" s="10"/>
      <c r="E43" s="10"/>
      <c r="F43" s="10"/>
      <c r="G43" s="10"/>
      <c r="H43" s="10"/>
      <c r="I43" s="8"/>
      <c r="J43" s="15"/>
      <c r="K43" s="15"/>
      <c r="L43" s="4"/>
      <c r="M43" s="3"/>
      <c r="N43" s="1"/>
    </row>
    <row r="44" spans="2:15" x14ac:dyDescent="0.3">
      <c r="B44" s="1"/>
      <c r="C44" s="11"/>
      <c r="D44" s="10"/>
      <c r="E44" s="10"/>
      <c r="F44" s="10"/>
      <c r="G44" s="10"/>
      <c r="H44" s="10"/>
      <c r="I44" s="8"/>
      <c r="J44" s="15"/>
      <c r="K44" s="15"/>
      <c r="L44" s="16"/>
      <c r="M44" s="3"/>
      <c r="N44" s="1"/>
    </row>
    <row r="45" spans="2:15" x14ac:dyDescent="0.3">
      <c r="B45" s="1"/>
      <c r="C45" s="11"/>
      <c r="D45" s="10"/>
      <c r="E45" s="10"/>
      <c r="F45" s="10"/>
      <c r="G45" s="17"/>
      <c r="H45" s="17"/>
      <c r="I45" s="8"/>
      <c r="J45" s="15"/>
      <c r="K45" s="15"/>
      <c r="L45" s="4"/>
      <c r="M45" s="3"/>
      <c r="N45" s="1"/>
    </row>
    <row r="46" spans="2:15" x14ac:dyDescent="0.3">
      <c r="B46" s="1"/>
      <c r="C46" s="31"/>
      <c r="D46" s="29"/>
      <c r="E46" s="29"/>
      <c r="F46" s="29"/>
      <c r="G46" s="29"/>
      <c r="H46" s="29"/>
      <c r="I46" s="25"/>
      <c r="J46" s="30"/>
      <c r="K46" s="30"/>
      <c r="L46" s="32"/>
      <c r="M46" s="5"/>
      <c r="N46" s="1"/>
    </row>
    <row r="47" spans="2:15" x14ac:dyDescent="0.3">
      <c r="B47" s="1"/>
      <c r="C47" s="29"/>
      <c r="D47" s="33" t="s">
        <v>52</v>
      </c>
      <c r="E47" s="33"/>
      <c r="F47" s="33"/>
      <c r="G47" s="34"/>
      <c r="H47" s="34"/>
      <c r="I47" s="25"/>
      <c r="J47" s="26"/>
      <c r="K47" s="27" t="s">
        <v>53</v>
      </c>
      <c r="L47" s="28"/>
      <c r="M47" s="5"/>
      <c r="N47" s="1"/>
    </row>
    <row r="48" spans="2:15" x14ac:dyDescent="0.3">
      <c r="B48" s="1"/>
      <c r="C48" s="29"/>
      <c r="D48" s="33" t="s">
        <v>54</v>
      </c>
      <c r="E48" s="33"/>
      <c r="F48" s="33"/>
      <c r="G48" s="34"/>
      <c r="H48" s="34"/>
      <c r="I48" s="25"/>
      <c r="J48" s="28"/>
      <c r="K48" s="27" t="s">
        <v>55</v>
      </c>
      <c r="L48" s="28"/>
      <c r="M48" s="5"/>
      <c r="N48" s="1"/>
    </row>
    <row r="49" spans="7:7" x14ac:dyDescent="0.3">
      <c r="G49" s="1"/>
    </row>
    <row r="50" spans="7:7" x14ac:dyDescent="0.3">
      <c r="G50" s="1"/>
    </row>
    <row r="51" spans="7:7" x14ac:dyDescent="0.3">
      <c r="G51" s="1"/>
    </row>
    <row r="52" spans="7:7" x14ac:dyDescent="0.3">
      <c r="G52" s="1"/>
    </row>
    <row r="53" spans="7:7" x14ac:dyDescent="0.3">
      <c r="G53" s="1"/>
    </row>
    <row r="54" spans="7:7" x14ac:dyDescent="0.3">
      <c r="G54" s="1"/>
    </row>
    <row r="55" spans="7:7" x14ac:dyDescent="0.3">
      <c r="G55" s="1"/>
    </row>
    <row r="56" spans="7:7" x14ac:dyDescent="0.3">
      <c r="G56" s="1"/>
    </row>
    <row r="57" spans="7:7" x14ac:dyDescent="0.3">
      <c r="G57" s="1"/>
    </row>
    <row r="58" spans="7:7" x14ac:dyDescent="0.3">
      <c r="G58" s="1"/>
    </row>
    <row r="59" spans="7:7" x14ac:dyDescent="0.3">
      <c r="G59" s="1"/>
    </row>
    <row r="60" spans="7:7" x14ac:dyDescent="0.3">
      <c r="G60" s="1"/>
    </row>
    <row r="61" spans="7:7" x14ac:dyDescent="0.3">
      <c r="G61" s="1"/>
    </row>
    <row r="62" spans="7:7" x14ac:dyDescent="0.3">
      <c r="G62" s="1"/>
    </row>
    <row r="63" spans="7:7" x14ac:dyDescent="0.3">
      <c r="G63" s="1"/>
    </row>
  </sheetData>
  <mergeCells count="4">
    <mergeCell ref="C5:M5"/>
    <mergeCell ref="C6:M6"/>
    <mergeCell ref="C7:M7"/>
    <mergeCell ref="C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OCTUBRE 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2021-12-14T19:04:04Z</cp:lastPrinted>
  <dcterms:created xsi:type="dcterms:W3CDTF">2021-12-14T18:53:14Z</dcterms:created>
  <dcterms:modified xsi:type="dcterms:W3CDTF">2022-01-05T16:41:07Z</dcterms:modified>
</cp:coreProperties>
</file>