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3176"/>
  </bookViews>
  <sheets>
    <sheet name="INFORME AGOSTO" sheetId="2" r:id="rId1"/>
  </sheets>
  <definedNames>
    <definedName name="_xlnm.Print_Area" localSheetId="0">'INFORME AGOSTO'!$A$1:$O$50</definedName>
  </definedNames>
  <calcPr calcId="145621"/>
</workbook>
</file>

<file path=xl/calcChain.xml><?xml version="1.0" encoding="utf-8"?>
<calcChain xmlns="http://schemas.openxmlformats.org/spreadsheetml/2006/main">
  <c r="N41" i="2" l="1"/>
</calcChain>
</file>

<file path=xl/sharedStrings.xml><?xml version="1.0" encoding="utf-8"?>
<sst xmlns="http://schemas.openxmlformats.org/spreadsheetml/2006/main" count="233" uniqueCount="120">
  <si>
    <t xml:space="preserve"> </t>
  </si>
  <si>
    <t xml:space="preserve">             DIRECCION GENERAL DE BIENES NACIONALES</t>
  </si>
  <si>
    <t xml:space="preserve">         DEPARTAMENTO DE CONTABILIDAD</t>
  </si>
  <si>
    <t xml:space="preserve">             CUENTAS POR PAGAR POR ANTIGUEDAD DE SALDOS</t>
  </si>
  <si>
    <t>Fecha De Factura</t>
  </si>
  <si>
    <t xml:space="preserve">Fecha estimada de pago </t>
  </si>
  <si>
    <t xml:space="preserve">DE 30 A 60 </t>
  </si>
  <si>
    <t>DE 60 A 90</t>
  </si>
  <si>
    <t>DE 90 A 120</t>
  </si>
  <si>
    <t>MAS DE 120</t>
  </si>
  <si>
    <t>TOTAL GENERAL</t>
  </si>
  <si>
    <t>AGUA PLANETA AZUL</t>
  </si>
  <si>
    <t>BOTELLONES DE AGUA</t>
  </si>
  <si>
    <t>31/12/2022</t>
  </si>
  <si>
    <t>B1500000004</t>
  </si>
  <si>
    <t>CORPORACION  ESTATAL DE RADIO Y TV.</t>
  </si>
  <si>
    <t xml:space="preserve">10 % DEL PRESUPUESTO DE PUBLICIDAD </t>
  </si>
  <si>
    <t>B1500003980</t>
  </si>
  <si>
    <t>26/2/2021</t>
  </si>
  <si>
    <t>B1500004102</t>
  </si>
  <si>
    <t xml:space="preserve">CLUB LOS PRADOS </t>
  </si>
  <si>
    <t>ACTIVIDAD INSTITUCIONAL (SUBASTA)</t>
  </si>
  <si>
    <t>B1500000109</t>
  </si>
  <si>
    <t>EDENORTE</t>
  </si>
  <si>
    <t>ENERGIA ELECTRICA</t>
  </si>
  <si>
    <t>30/11/2021</t>
  </si>
  <si>
    <t xml:space="preserve">EDITORA EL CARIBE </t>
  </si>
  <si>
    <t>PUBLICACIONES EN EL PERIODICO</t>
  </si>
  <si>
    <t xml:space="preserve">PARADOR RESTAURANTE LA MINA DEL SABOR </t>
  </si>
  <si>
    <t xml:space="preserve">VENTA DE ALMUERZO </t>
  </si>
  <si>
    <t>B1500000021</t>
  </si>
  <si>
    <t>21/05/2021</t>
  </si>
  <si>
    <t xml:space="preserve">P.A. CATERING </t>
  </si>
  <si>
    <t xml:space="preserve">ADQUISICION DE ALMUERZOS </t>
  </si>
  <si>
    <t>LIC.APOLINAR TORRES LOPEZ</t>
  </si>
  <si>
    <t>NOTARIZACION</t>
  </si>
  <si>
    <t xml:space="preserve">PRESTACIONES LABORALES </t>
  </si>
  <si>
    <t xml:space="preserve">INDEMNIZACION Y VACACIONES </t>
  </si>
  <si>
    <t>VIATICOS</t>
  </si>
  <si>
    <t>EMPLEADOS</t>
  </si>
  <si>
    <t>DEVOLUCIONES</t>
  </si>
  <si>
    <t>COMPRA DE TERRENO</t>
  </si>
  <si>
    <t xml:space="preserve">            AL 31 DE AGOSTO  DEL 2021</t>
  </si>
  <si>
    <t>NO.</t>
  </si>
  <si>
    <t>PROVEEDOR</t>
  </si>
  <si>
    <t>CONCEPTO</t>
  </si>
  <si>
    <t xml:space="preserve"> NCF Gubernamental</t>
  </si>
  <si>
    <t xml:space="preserve">DE 0 A 30 </t>
  </si>
  <si>
    <t>B1500095515</t>
  </si>
  <si>
    <t>20/08/2021</t>
  </si>
  <si>
    <t>30/09/2021</t>
  </si>
  <si>
    <t>ALBEB SRL,</t>
  </si>
  <si>
    <t xml:space="preserve">ADQUISICION DE FARDOS DE CAFÉ </t>
  </si>
  <si>
    <t>B1500000029</t>
  </si>
  <si>
    <t>21/07/2021</t>
  </si>
  <si>
    <t>31/8/2021</t>
  </si>
  <si>
    <t>31/3/2021</t>
  </si>
  <si>
    <t>30/4/2021</t>
  </si>
  <si>
    <t>DELTA COMERCIAL</t>
  </si>
  <si>
    <t>SERVICIO DE MANTENIMIENTO PARA VEHICULO</t>
  </si>
  <si>
    <t>B1500012232</t>
  </si>
  <si>
    <t>31/07/2021</t>
  </si>
  <si>
    <t>31/08/2021</t>
  </si>
  <si>
    <t>B1500223505</t>
  </si>
  <si>
    <t>B1500223471</t>
  </si>
  <si>
    <t>30/9/2021</t>
  </si>
  <si>
    <t>B1500223526</t>
  </si>
  <si>
    <t>B1500223687</t>
  </si>
  <si>
    <t>B1500223634</t>
  </si>
  <si>
    <t xml:space="preserve">EDESUR </t>
  </si>
  <si>
    <t>B1500233555</t>
  </si>
  <si>
    <t>B1500235543</t>
  </si>
  <si>
    <t>B1500003164</t>
  </si>
  <si>
    <t>GTG INDUSTRIAL</t>
  </si>
  <si>
    <t xml:space="preserve"> GEL DESINFECTANTE ,ATOMIZADOR Y ALCOHOL</t>
  </si>
  <si>
    <t>B1500001915</t>
  </si>
  <si>
    <t>LUCY GIOMAR SALCEDO OLIVERO</t>
  </si>
  <si>
    <t>PAGO DE ALQUILER DE LOCAL</t>
  </si>
  <si>
    <t>B1500000120</t>
  </si>
  <si>
    <t>30/12/2021</t>
  </si>
  <si>
    <t>LUBRICANTES DIVERSOS  (LUDISA)</t>
  </si>
  <si>
    <t xml:space="preserve">ADQUISICION DE COMPONENTES DE VEHICULOS </t>
  </si>
  <si>
    <t>B1500000790</t>
  </si>
  <si>
    <t xml:space="preserve">RENET COPIAS </t>
  </si>
  <si>
    <t xml:space="preserve">ADQUISISCION DE STICKERS </t>
  </si>
  <si>
    <t>B1500000191</t>
  </si>
  <si>
    <t xml:space="preserve">SENASA </t>
  </si>
  <si>
    <t xml:space="preserve">PLANES COMPLEMENTARIOS </t>
  </si>
  <si>
    <t>B1500004881</t>
  </si>
  <si>
    <t>18/8/2021</t>
  </si>
  <si>
    <t xml:space="preserve">SUNIX PETROLEUM </t>
  </si>
  <si>
    <t xml:space="preserve">TICKETS DE COMBUSTIBLE </t>
  </si>
  <si>
    <t>B1500060780</t>
  </si>
  <si>
    <t>26/07/2021</t>
  </si>
  <si>
    <t>B1500060781</t>
  </si>
  <si>
    <t>26/7/2021</t>
  </si>
  <si>
    <t>B1500060835</t>
  </si>
  <si>
    <t>SKETCHPROM</t>
  </si>
  <si>
    <t xml:space="preserve">ADQUISICION DE MASCARILLAS </t>
  </si>
  <si>
    <t>B1500000223</t>
  </si>
  <si>
    <t xml:space="preserve">OFFITEK </t>
  </si>
  <si>
    <t xml:space="preserve">ADQUISICION DE MATERIAL GASTABLE </t>
  </si>
  <si>
    <t>B1500003581</t>
  </si>
  <si>
    <t>13/7/2021</t>
  </si>
  <si>
    <t>31/06/2021</t>
  </si>
  <si>
    <t>B1500001606</t>
  </si>
  <si>
    <t>B1500001612</t>
  </si>
  <si>
    <t>18/08/2021</t>
  </si>
  <si>
    <t xml:space="preserve">PUBLICACIONES AHORA </t>
  </si>
  <si>
    <t xml:space="preserve">SERVICIO DE PUBLICACIONES </t>
  </si>
  <si>
    <t>B1500002349</t>
  </si>
  <si>
    <t xml:space="preserve">RAFAEL ANTONIO DOMINGUEZ CRUZ </t>
  </si>
  <si>
    <t>B1500000003</t>
  </si>
  <si>
    <t>29/7/2021</t>
  </si>
  <si>
    <t>SIN NCF</t>
  </si>
  <si>
    <t>VARIAS FECHAS</t>
  </si>
  <si>
    <t>N/A</t>
  </si>
  <si>
    <t xml:space="preserve">Estatus </t>
  </si>
  <si>
    <t xml:space="preserve">Pendiente </t>
  </si>
  <si>
    <t>Codificacion objetar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</si>
</sst>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name val="Bahnschrift Light"/>
      <family val="2"/>
    </font>
    <font>
      <b/>
      <sz val="9"/>
      <color theme="1"/>
      <name val="Bahnschrift Light"/>
      <family val="2"/>
    </font>
    <font>
      <b/>
      <i/>
      <sz val="10"/>
      <name val="Bahnschrift Light"/>
      <family val="2"/>
    </font>
    <font>
      <b/>
      <sz val="10"/>
      <name val="Bahnschrift Light"/>
      <family val="2"/>
    </font>
    <font>
      <b/>
      <sz val="10"/>
      <color theme="1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0" fillId="0" borderId="2" xfId="0" applyBorder="1"/>
    <xf numFmtId="43" fontId="5" fillId="0" borderId="0" xfId="1" applyFont="1" applyFill="1"/>
    <xf numFmtId="0" fontId="5" fillId="0" borderId="0" xfId="0" applyFont="1" applyFill="1"/>
    <xf numFmtId="43" fontId="8" fillId="0" borderId="0" xfId="1" applyFont="1" applyFill="1"/>
    <xf numFmtId="0" fontId="7" fillId="0" borderId="2" xfId="3" applyFont="1" applyFill="1" applyBorder="1" applyAlignment="1">
      <alignment horizontal="left"/>
    </xf>
    <xf numFmtId="4" fontId="5" fillId="0" borderId="2" xfId="1" applyNumberFormat="1" applyFont="1" applyFill="1" applyBorder="1"/>
    <xf numFmtId="4" fontId="5" fillId="0" borderId="0" xfId="0" applyNumberFormat="1" applyFont="1" applyFill="1" applyBorder="1"/>
    <xf numFmtId="43" fontId="5" fillId="0" borderId="2" xfId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43" fontId="5" fillId="0" borderId="2" xfId="0" applyNumberFormat="1" applyFont="1" applyFill="1" applyBorder="1" applyAlignment="1">
      <alignment horizontal="left"/>
    </xf>
    <xf numFmtId="0" fontId="5" fillId="0" borderId="5" xfId="0" applyFont="1" applyFill="1" applyBorder="1"/>
    <xf numFmtId="0" fontId="9" fillId="0" borderId="0" xfId="0" applyFont="1" applyFill="1" applyBorder="1" applyAlignment="1">
      <alignment horizontal="center"/>
    </xf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43" fontId="5" fillId="0" borderId="1" xfId="1" applyFont="1" applyFill="1" applyBorder="1"/>
    <xf numFmtId="165" fontId="8" fillId="0" borderId="10" xfId="0" applyNumberFormat="1" applyFont="1" applyFill="1" applyBorder="1"/>
    <xf numFmtId="0" fontId="6" fillId="0" borderId="9" xfId="2" applyFont="1" applyFill="1" applyBorder="1" applyAlignment="1">
      <alignment horizontal="center"/>
    </xf>
    <xf numFmtId="0" fontId="5" fillId="0" borderId="4" xfId="0" applyFont="1" applyFill="1" applyBorder="1"/>
    <xf numFmtId="0" fontId="13" fillId="0" borderId="0" xfId="0" applyFont="1" applyFill="1" applyAlignment="1">
      <alignment horizontal="center"/>
    </xf>
    <xf numFmtId="43" fontId="14" fillId="0" borderId="0" xfId="1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7" fillId="0" borderId="11" xfId="3" applyFont="1" applyFill="1" applyBorder="1" applyAlignment="1">
      <alignment horizontal="left"/>
    </xf>
    <xf numFmtId="4" fontId="5" fillId="2" borderId="2" xfId="0" applyNumberFormat="1" applyFont="1" applyFill="1" applyBorder="1"/>
    <xf numFmtId="0" fontId="5" fillId="0" borderId="2" xfId="0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"/>
    </xf>
    <xf numFmtId="0" fontId="17" fillId="0" borderId="0" xfId="3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2" applyFont="1" applyFill="1" applyBorder="1" applyAlignment="1">
      <alignment horizontal="center"/>
    </xf>
    <xf numFmtId="4" fontId="8" fillId="0" borderId="0" xfId="0" applyNumberFormat="1" applyFont="1" applyFill="1"/>
    <xf numFmtId="0" fontId="12" fillId="0" borderId="0" xfId="0" applyFont="1" applyFill="1"/>
    <xf numFmtId="4" fontId="15" fillId="0" borderId="0" xfId="0" applyNumberFormat="1" applyFont="1" applyFill="1"/>
    <xf numFmtId="0" fontId="5" fillId="0" borderId="10" xfId="0" applyFont="1" applyFill="1" applyBorder="1"/>
    <xf numFmtId="14" fontId="5" fillId="0" borderId="2" xfId="0" applyNumberFormat="1" applyFont="1" applyFill="1" applyBorder="1" applyAlignment="1">
      <alignment horizontal="left"/>
    </xf>
    <xf numFmtId="14" fontId="7" fillId="0" borderId="2" xfId="3" applyNumberFormat="1" applyFont="1" applyFill="1" applyBorder="1" applyAlignment="1">
      <alignment horizontal="left"/>
    </xf>
    <xf numFmtId="0" fontId="3" fillId="3" borderId="6" xfId="3" applyFont="1" applyFill="1" applyBorder="1" applyAlignment="1">
      <alignment horizontal="center"/>
    </xf>
    <xf numFmtId="0" fontId="3" fillId="3" borderId="6" xfId="3" applyFont="1" applyFill="1" applyBorder="1" applyAlignment="1">
      <alignment horizontal="left" vertical="center" wrapText="1"/>
    </xf>
    <xf numFmtId="0" fontId="3" fillId="3" borderId="6" xfId="3" applyFont="1" applyFill="1" applyBorder="1" applyAlignment="1">
      <alignment horizontal="left" vertical="center"/>
    </xf>
    <xf numFmtId="165" fontId="3" fillId="3" borderId="6" xfId="1" applyNumberFormat="1" applyFont="1" applyFill="1" applyBorder="1" applyAlignment="1">
      <alignment horizontal="center"/>
    </xf>
    <xf numFmtId="4" fontId="3" fillId="3" borderId="6" xfId="1" applyNumberFormat="1" applyFont="1" applyFill="1" applyBorder="1" applyAlignment="1">
      <alignment horizontal="center"/>
    </xf>
    <xf numFmtId="165" fontId="3" fillId="3" borderId="7" xfId="1" applyNumberFormat="1" applyFont="1" applyFill="1" applyBorder="1" applyAlignment="1">
      <alignment horizontal="center"/>
    </xf>
    <xf numFmtId="13" fontId="5" fillId="0" borderId="2" xfId="0" applyNumberFormat="1" applyFont="1" applyFill="1" applyBorder="1" applyAlignment="1">
      <alignment horizontal="left"/>
    </xf>
    <xf numFmtId="0" fontId="4" fillId="3" borderId="16" xfId="3" applyFont="1" applyFill="1" applyBorder="1" applyAlignment="1">
      <alignment horizontal="center"/>
    </xf>
    <xf numFmtId="0" fontId="7" fillId="0" borderId="11" xfId="3" applyFont="1" applyFill="1" applyBorder="1"/>
    <xf numFmtId="43" fontId="7" fillId="0" borderId="11" xfId="3" applyNumberFormat="1" applyFont="1" applyFill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1" fillId="3" borderId="12" xfId="0" applyFont="1" applyFill="1" applyBorder="1"/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164" fontId="5" fillId="0" borderId="0" xfId="0" applyNumberFormat="1" applyFont="1" applyFill="1" applyBorder="1"/>
    <xf numFmtId="14" fontId="5" fillId="0" borderId="2" xfId="0" applyNumberFormat="1" applyFont="1" applyFill="1" applyBorder="1" applyAlignment="1">
      <alignment horizontal="left"/>
    </xf>
    <xf numFmtId="14" fontId="7" fillId="0" borderId="2" xfId="3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3" fontId="8" fillId="0" borderId="17" xfId="1" applyFont="1" applyFill="1" applyBorder="1"/>
    <xf numFmtId="43" fontId="8" fillId="0" borderId="10" xfId="1" applyFont="1" applyFill="1" applyBorder="1"/>
    <xf numFmtId="43" fontId="8" fillId="0" borderId="2" xfId="1" applyFont="1" applyFill="1" applyBorder="1"/>
    <xf numFmtId="43" fontId="8" fillId="0" borderId="2" xfId="1" applyFont="1" applyFill="1" applyBorder="1" applyAlignment="1">
      <alignment horizontal="center"/>
    </xf>
    <xf numFmtId="0" fontId="6" fillId="0" borderId="18" xfId="2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/>
    </xf>
    <xf numFmtId="0" fontId="5" fillId="0" borderId="19" xfId="0" applyFont="1" applyFill="1" applyBorder="1"/>
    <xf numFmtId="0" fontId="5" fillId="0" borderId="20" xfId="0" applyFont="1" applyFill="1" applyBorder="1"/>
    <xf numFmtId="165" fontId="3" fillId="3" borderId="12" xfId="1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</cellXfs>
  <cellStyles count="9">
    <cellStyle name="Millares" xfId="1" builtinId="3"/>
    <cellStyle name="Millares 2" xfId="5"/>
    <cellStyle name="Millares 2 2" xfId="7"/>
    <cellStyle name="Millares 2 2 2" xfId="8"/>
    <cellStyle name="Millares 3" xfId="4"/>
    <cellStyle name="Moneda 2" xfId="6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866774</xdr:colOff>
      <xdr:row>1</xdr:row>
      <xdr:rowOff>189022</xdr:rowOff>
    </xdr:from>
    <xdr:to>
      <xdr:col>2</xdr:col>
      <xdr:colOff>1714499</xdr:colOff>
      <xdr:row>5</xdr:row>
      <xdr:rowOff>95250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56BC89D4-1608-45FA-BD85-90E046D5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974" y="366822"/>
          <a:ext cx="847725" cy="630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2"/>
  <sheetViews>
    <sheetView tabSelected="1" view="pageBreakPreview" zoomScale="60" zoomScaleNormal="100" workbookViewId="0">
      <selection activeCell="H22" sqref="H22"/>
    </sheetView>
  </sheetViews>
  <sheetFormatPr baseColWidth="10" defaultRowHeight="14.4" x14ac:dyDescent="0.3"/>
  <cols>
    <col min="1" max="1" width="5.88671875" customWidth="1"/>
    <col min="2" max="2" width="4.44140625" bestFit="1" customWidth="1"/>
    <col min="3" max="3" width="40.44140625" customWidth="1"/>
    <col min="4" max="4" width="42.33203125" customWidth="1"/>
    <col min="5" max="5" width="13.109375" customWidth="1"/>
    <col min="6" max="6" width="14.33203125" customWidth="1"/>
    <col min="7" max="7" width="17.109375" customWidth="1"/>
    <col min="8" max="8" width="16.109375" style="53" customWidth="1"/>
    <col min="9" max="9" width="16.5546875" customWidth="1"/>
    <col min="10" max="10" width="13.21875" customWidth="1"/>
    <col min="11" max="11" width="12.44140625" customWidth="1"/>
    <col min="12" max="12" width="15.5546875" customWidth="1"/>
    <col min="13" max="13" width="15.33203125" customWidth="1"/>
    <col min="14" max="14" width="17.6640625" customWidth="1"/>
    <col min="15" max="15" width="14" style="53" customWidth="1"/>
  </cols>
  <sheetData>
    <row r="2" spans="2:15" ht="15" thickBot="1" x14ac:dyDescent="0.35">
      <c r="B2" s="1"/>
      <c r="C2" s="1"/>
      <c r="D2" s="1"/>
      <c r="E2" s="1"/>
      <c r="F2" s="1"/>
      <c r="G2" s="1"/>
      <c r="I2" s="1"/>
      <c r="J2" s="1"/>
      <c r="K2" s="1"/>
      <c r="L2" s="1"/>
      <c r="M2" s="1"/>
      <c r="N2" s="1"/>
    </row>
    <row r="3" spans="2:15" x14ac:dyDescent="0.3">
      <c r="B3" s="49"/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21" t="s">
        <v>0</v>
      </c>
      <c r="O3" s="64"/>
    </row>
    <row r="4" spans="2:15" x14ac:dyDescent="0.3">
      <c r="B4" s="50"/>
      <c r="C4" s="70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25"/>
      <c r="O4" s="65"/>
    </row>
    <row r="5" spans="2:15" x14ac:dyDescent="0.3">
      <c r="B5" s="50"/>
      <c r="C5" s="70" t="s">
        <v>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22"/>
      <c r="O5" s="66"/>
    </row>
    <row r="6" spans="2:15" ht="15" thickBot="1" x14ac:dyDescent="0.35">
      <c r="B6" s="51"/>
      <c r="C6" s="71" t="s">
        <v>42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22"/>
      <c r="O6" s="67"/>
    </row>
    <row r="7" spans="2:15" ht="42" thickBot="1" x14ac:dyDescent="0.35">
      <c r="B7" s="52" t="s">
        <v>43</v>
      </c>
      <c r="C7" s="46" t="s">
        <v>44</v>
      </c>
      <c r="D7" s="39" t="s">
        <v>45</v>
      </c>
      <c r="E7" s="40" t="s">
        <v>46</v>
      </c>
      <c r="F7" s="41" t="s">
        <v>4</v>
      </c>
      <c r="G7" s="41" t="s">
        <v>5</v>
      </c>
      <c r="H7" s="41" t="s">
        <v>119</v>
      </c>
      <c r="I7" s="42" t="s">
        <v>47</v>
      </c>
      <c r="J7" s="43" t="s">
        <v>6</v>
      </c>
      <c r="K7" s="42" t="s">
        <v>7</v>
      </c>
      <c r="L7" s="42" t="s">
        <v>8</v>
      </c>
      <c r="M7" s="44" t="s">
        <v>9</v>
      </c>
      <c r="N7" s="59" t="s">
        <v>10</v>
      </c>
      <c r="O7" s="68" t="s">
        <v>117</v>
      </c>
    </row>
    <row r="8" spans="2:15" x14ac:dyDescent="0.3">
      <c r="B8" s="2">
        <v>1</v>
      </c>
      <c r="C8" s="26" t="s">
        <v>11</v>
      </c>
      <c r="D8" s="6" t="s">
        <v>12</v>
      </c>
      <c r="E8" s="6" t="s">
        <v>48</v>
      </c>
      <c r="F8" s="6" t="s">
        <v>49</v>
      </c>
      <c r="G8" s="38" t="s">
        <v>50</v>
      </c>
      <c r="H8" s="58" t="s">
        <v>116</v>
      </c>
      <c r="I8" s="9">
        <v>9000</v>
      </c>
      <c r="J8" s="7"/>
      <c r="K8" s="9"/>
      <c r="L8" s="9"/>
      <c r="M8" s="19"/>
      <c r="N8" s="60">
        <v>9000</v>
      </c>
      <c r="O8" s="63" t="s">
        <v>118</v>
      </c>
    </row>
    <row r="9" spans="2:15" x14ac:dyDescent="0.3">
      <c r="B9" s="2">
        <v>2</v>
      </c>
      <c r="C9" s="26" t="s">
        <v>51</v>
      </c>
      <c r="D9" s="6" t="s">
        <v>52</v>
      </c>
      <c r="E9" s="6" t="s">
        <v>53</v>
      </c>
      <c r="F9" s="6" t="s">
        <v>54</v>
      </c>
      <c r="G9" s="38" t="s">
        <v>55</v>
      </c>
      <c r="H9" s="58" t="s">
        <v>116</v>
      </c>
      <c r="I9" s="9"/>
      <c r="J9" s="7">
        <v>126727.6</v>
      </c>
      <c r="K9" s="9"/>
      <c r="L9" s="9"/>
      <c r="M9" s="19"/>
      <c r="N9" s="60">
        <v>126727.6</v>
      </c>
      <c r="O9" s="63" t="s">
        <v>118</v>
      </c>
    </row>
    <row r="10" spans="2:15" x14ac:dyDescent="0.3">
      <c r="B10" s="2">
        <v>3</v>
      </c>
      <c r="C10" s="47" t="s">
        <v>15</v>
      </c>
      <c r="D10" s="6" t="s">
        <v>16</v>
      </c>
      <c r="E10" s="6" t="s">
        <v>17</v>
      </c>
      <c r="F10" s="6" t="s">
        <v>18</v>
      </c>
      <c r="G10" s="38" t="s">
        <v>56</v>
      </c>
      <c r="H10" s="58" t="s">
        <v>116</v>
      </c>
      <c r="I10" s="9"/>
      <c r="J10" s="7"/>
      <c r="K10" s="9"/>
      <c r="L10" s="9"/>
      <c r="M10" s="19">
        <v>29166.67</v>
      </c>
      <c r="N10" s="60">
        <v>29166.67</v>
      </c>
      <c r="O10" s="63" t="s">
        <v>118</v>
      </c>
    </row>
    <row r="11" spans="2:15" x14ac:dyDescent="0.3">
      <c r="B11" s="2">
        <v>4</v>
      </c>
      <c r="C11" s="47" t="s">
        <v>15</v>
      </c>
      <c r="D11" s="6" t="s">
        <v>16</v>
      </c>
      <c r="E11" s="6" t="s">
        <v>19</v>
      </c>
      <c r="F11" s="38">
        <v>44319</v>
      </c>
      <c r="G11" s="38" t="s">
        <v>57</v>
      </c>
      <c r="H11" s="58" t="s">
        <v>116</v>
      </c>
      <c r="I11" s="9"/>
      <c r="J11" s="7"/>
      <c r="K11" s="9"/>
      <c r="L11" s="9">
        <v>29166.67</v>
      </c>
      <c r="M11" s="19"/>
      <c r="N11" s="60">
        <v>29166.67</v>
      </c>
      <c r="O11" s="63" t="s">
        <v>118</v>
      </c>
    </row>
    <row r="12" spans="2:15" x14ac:dyDescent="0.3">
      <c r="B12" s="2">
        <v>5</v>
      </c>
      <c r="C12" s="47" t="s">
        <v>20</v>
      </c>
      <c r="D12" s="6" t="s">
        <v>21</v>
      </c>
      <c r="E12" s="6" t="s">
        <v>22</v>
      </c>
      <c r="F12" s="38">
        <v>44354</v>
      </c>
      <c r="G12" s="38" t="s">
        <v>55</v>
      </c>
      <c r="H12" s="58" t="s">
        <v>116</v>
      </c>
      <c r="I12" s="9"/>
      <c r="J12" s="7">
        <v>30240</v>
      </c>
      <c r="K12" s="9"/>
      <c r="L12" s="9"/>
      <c r="M12" s="19"/>
      <c r="N12" s="60">
        <v>30240</v>
      </c>
      <c r="O12" s="63" t="s">
        <v>118</v>
      </c>
    </row>
    <row r="13" spans="2:15" x14ac:dyDescent="0.3">
      <c r="B13" s="2">
        <v>6</v>
      </c>
      <c r="C13" s="47" t="s">
        <v>58</v>
      </c>
      <c r="D13" s="6" t="s">
        <v>59</v>
      </c>
      <c r="E13" s="6" t="s">
        <v>60</v>
      </c>
      <c r="F13" s="6" t="s">
        <v>61</v>
      </c>
      <c r="G13" s="38" t="s">
        <v>62</v>
      </c>
      <c r="H13" s="58" t="s">
        <v>116</v>
      </c>
      <c r="I13" s="9">
        <v>11075.81</v>
      </c>
      <c r="J13" s="7"/>
      <c r="K13" s="9"/>
      <c r="L13" s="9"/>
      <c r="M13" s="19"/>
      <c r="N13" s="60">
        <v>11075.81</v>
      </c>
      <c r="O13" s="63" t="s">
        <v>118</v>
      </c>
    </row>
    <row r="14" spans="2:15" x14ac:dyDescent="0.3">
      <c r="B14" s="2">
        <v>7</v>
      </c>
      <c r="C14" s="48" t="s">
        <v>23</v>
      </c>
      <c r="D14" s="13" t="s">
        <v>24</v>
      </c>
      <c r="E14" s="13" t="s">
        <v>63</v>
      </c>
      <c r="F14" s="37">
        <v>44416</v>
      </c>
      <c r="G14" s="38" t="s">
        <v>62</v>
      </c>
      <c r="H14" s="58" t="s">
        <v>116</v>
      </c>
      <c r="I14" s="9">
        <v>442.14</v>
      </c>
      <c r="J14" s="7"/>
      <c r="K14" s="9"/>
      <c r="L14" s="9"/>
      <c r="M14" s="19"/>
      <c r="N14" s="60">
        <v>442.14</v>
      </c>
      <c r="O14" s="63" t="s">
        <v>118</v>
      </c>
    </row>
    <row r="15" spans="2:15" x14ac:dyDescent="0.3">
      <c r="B15" s="2">
        <v>8</v>
      </c>
      <c r="C15" s="48" t="s">
        <v>23</v>
      </c>
      <c r="D15" s="13" t="s">
        <v>24</v>
      </c>
      <c r="E15" s="13" t="s">
        <v>64</v>
      </c>
      <c r="F15" s="37">
        <v>44416</v>
      </c>
      <c r="G15" s="38" t="s">
        <v>65</v>
      </c>
      <c r="H15" s="58" t="s">
        <v>116</v>
      </c>
      <c r="I15" s="9">
        <v>137.66999999999999</v>
      </c>
      <c r="J15" s="7"/>
      <c r="K15" s="9"/>
      <c r="L15" s="9"/>
      <c r="M15" s="19"/>
      <c r="N15" s="60">
        <v>137.66999999999999</v>
      </c>
      <c r="O15" s="63" t="s">
        <v>118</v>
      </c>
    </row>
    <row r="16" spans="2:15" x14ac:dyDescent="0.3">
      <c r="B16" s="2">
        <v>9</v>
      </c>
      <c r="C16" s="48" t="s">
        <v>23</v>
      </c>
      <c r="D16" s="13" t="s">
        <v>24</v>
      </c>
      <c r="E16" s="13" t="s">
        <v>66</v>
      </c>
      <c r="F16" s="37">
        <v>44416</v>
      </c>
      <c r="G16" s="38" t="s">
        <v>65</v>
      </c>
      <c r="H16" s="58" t="s">
        <v>116</v>
      </c>
      <c r="I16" s="9">
        <v>286.92</v>
      </c>
      <c r="J16" s="7"/>
      <c r="K16" s="9"/>
      <c r="L16" s="9"/>
      <c r="M16" s="19"/>
      <c r="N16" s="60">
        <v>286.92</v>
      </c>
      <c r="O16" s="63" t="s">
        <v>118</v>
      </c>
    </row>
    <row r="17" spans="2:15" x14ac:dyDescent="0.3">
      <c r="B17" s="2">
        <v>10</v>
      </c>
      <c r="C17" s="48" t="s">
        <v>23</v>
      </c>
      <c r="D17" s="13" t="s">
        <v>24</v>
      </c>
      <c r="E17" s="13" t="s">
        <v>67</v>
      </c>
      <c r="F17" s="37">
        <v>44416</v>
      </c>
      <c r="G17" s="38" t="s">
        <v>50</v>
      </c>
      <c r="H17" s="58" t="s">
        <v>116</v>
      </c>
      <c r="I17" s="9">
        <v>466.02</v>
      </c>
      <c r="J17" s="7"/>
      <c r="K17" s="9"/>
      <c r="L17" s="9"/>
      <c r="M17" s="19"/>
      <c r="N17" s="60">
        <v>466.02</v>
      </c>
      <c r="O17" s="63" t="s">
        <v>118</v>
      </c>
    </row>
    <row r="18" spans="2:15" x14ac:dyDescent="0.3">
      <c r="B18" s="2">
        <v>11</v>
      </c>
      <c r="C18" s="48" t="s">
        <v>23</v>
      </c>
      <c r="D18" s="13" t="s">
        <v>24</v>
      </c>
      <c r="E18" s="13" t="s">
        <v>68</v>
      </c>
      <c r="F18" s="37">
        <v>44416</v>
      </c>
      <c r="G18" s="38" t="s">
        <v>50</v>
      </c>
      <c r="H18" s="58" t="s">
        <v>116</v>
      </c>
      <c r="I18" s="9">
        <v>149.61000000000001</v>
      </c>
      <c r="J18" s="7"/>
      <c r="K18" s="9"/>
      <c r="L18" s="9"/>
      <c r="M18" s="19"/>
      <c r="N18" s="60">
        <v>149.61000000000001</v>
      </c>
      <c r="O18" s="63" t="s">
        <v>118</v>
      </c>
    </row>
    <row r="19" spans="2:15" x14ac:dyDescent="0.3">
      <c r="B19" s="2">
        <v>12</v>
      </c>
      <c r="C19" s="48" t="s">
        <v>69</v>
      </c>
      <c r="D19" s="13" t="s">
        <v>24</v>
      </c>
      <c r="E19" s="13" t="s">
        <v>70</v>
      </c>
      <c r="F19" s="37" t="s">
        <v>61</v>
      </c>
      <c r="G19" s="38" t="s">
        <v>55</v>
      </c>
      <c r="H19" s="58" t="s">
        <v>116</v>
      </c>
      <c r="I19" s="9">
        <v>269.01</v>
      </c>
      <c r="J19" s="7"/>
      <c r="K19" s="9"/>
      <c r="L19" s="9"/>
      <c r="M19" s="19"/>
      <c r="N19" s="60">
        <v>269.01</v>
      </c>
      <c r="O19" s="63" t="s">
        <v>118</v>
      </c>
    </row>
    <row r="20" spans="2:15" x14ac:dyDescent="0.3">
      <c r="B20" s="2">
        <v>13</v>
      </c>
      <c r="C20" s="48" t="s">
        <v>69</v>
      </c>
      <c r="D20" s="13" t="s">
        <v>24</v>
      </c>
      <c r="E20" s="13" t="s">
        <v>71</v>
      </c>
      <c r="F20" s="45" t="s">
        <v>61</v>
      </c>
      <c r="G20" s="38" t="s">
        <v>62</v>
      </c>
      <c r="H20" s="58" t="s">
        <v>116</v>
      </c>
      <c r="I20" s="9">
        <v>737.02</v>
      </c>
      <c r="J20" s="7"/>
      <c r="K20" s="9"/>
      <c r="L20" s="9"/>
      <c r="M20" s="19"/>
      <c r="N20" s="60">
        <v>737.02</v>
      </c>
      <c r="O20" s="63" t="s">
        <v>118</v>
      </c>
    </row>
    <row r="21" spans="2:15" x14ac:dyDescent="0.3">
      <c r="B21" s="2">
        <v>14</v>
      </c>
      <c r="C21" s="48" t="s">
        <v>26</v>
      </c>
      <c r="D21" s="13" t="s">
        <v>27</v>
      </c>
      <c r="E21" s="13" t="s">
        <v>72</v>
      </c>
      <c r="F21" s="37">
        <v>44508</v>
      </c>
      <c r="G21" s="38" t="s">
        <v>50</v>
      </c>
      <c r="H21" s="58" t="s">
        <v>116</v>
      </c>
      <c r="I21" s="9"/>
      <c r="J21" s="7">
        <v>81862.5</v>
      </c>
      <c r="K21" s="9"/>
      <c r="L21" s="9"/>
      <c r="M21" s="19"/>
      <c r="N21" s="60">
        <v>81862.5</v>
      </c>
      <c r="O21" s="63" t="s">
        <v>118</v>
      </c>
    </row>
    <row r="22" spans="2:15" x14ac:dyDescent="0.3">
      <c r="B22" s="2">
        <v>15</v>
      </c>
      <c r="C22" s="48" t="s">
        <v>73</v>
      </c>
      <c r="D22" s="6" t="s">
        <v>74</v>
      </c>
      <c r="E22" s="6" t="s">
        <v>75</v>
      </c>
      <c r="F22" s="38">
        <v>44294</v>
      </c>
      <c r="G22" s="38" t="s">
        <v>13</v>
      </c>
      <c r="H22" s="58" t="s">
        <v>116</v>
      </c>
      <c r="I22" s="27">
        <v>127086</v>
      </c>
      <c r="J22" s="7"/>
      <c r="K22" s="9"/>
      <c r="L22" s="9"/>
      <c r="M22" s="19"/>
      <c r="N22" s="60">
        <v>127086</v>
      </c>
      <c r="O22" s="63" t="s">
        <v>118</v>
      </c>
    </row>
    <row r="23" spans="2:15" x14ac:dyDescent="0.3">
      <c r="B23" s="2">
        <v>16</v>
      </c>
      <c r="C23" s="26" t="s">
        <v>76</v>
      </c>
      <c r="D23" s="12" t="s">
        <v>77</v>
      </c>
      <c r="E23" s="12" t="s">
        <v>78</v>
      </c>
      <c r="F23" s="37">
        <v>44447</v>
      </c>
      <c r="G23" s="38" t="s">
        <v>79</v>
      </c>
      <c r="H23" s="58" t="s">
        <v>116</v>
      </c>
      <c r="I23" s="9">
        <v>295000</v>
      </c>
      <c r="J23" s="7"/>
      <c r="K23" s="9"/>
      <c r="L23" s="9"/>
      <c r="M23" s="19"/>
      <c r="N23" s="60">
        <v>295000</v>
      </c>
      <c r="O23" s="63" t="s">
        <v>118</v>
      </c>
    </row>
    <row r="24" spans="2:15" x14ac:dyDescent="0.3">
      <c r="B24" s="2">
        <v>17</v>
      </c>
      <c r="C24" s="26" t="s">
        <v>80</v>
      </c>
      <c r="D24" s="12" t="s">
        <v>81</v>
      </c>
      <c r="E24" s="12" t="s">
        <v>82</v>
      </c>
      <c r="F24" s="37">
        <v>44324</v>
      </c>
      <c r="G24" s="38" t="s">
        <v>50</v>
      </c>
      <c r="H24" s="58" t="s">
        <v>116</v>
      </c>
      <c r="I24" s="9">
        <v>272763.49</v>
      </c>
      <c r="J24" s="7"/>
      <c r="K24" s="9"/>
      <c r="L24" s="9"/>
      <c r="M24" s="19"/>
      <c r="N24" s="60">
        <v>272763.49</v>
      </c>
      <c r="O24" s="63" t="s">
        <v>118</v>
      </c>
    </row>
    <row r="25" spans="2:15" x14ac:dyDescent="0.3">
      <c r="B25" s="2">
        <v>18</v>
      </c>
      <c r="C25" s="26" t="s">
        <v>83</v>
      </c>
      <c r="D25" s="12" t="s">
        <v>84</v>
      </c>
      <c r="E25" s="12" t="s">
        <v>85</v>
      </c>
      <c r="F25" s="37">
        <v>44235</v>
      </c>
      <c r="G25" s="38" t="s">
        <v>50</v>
      </c>
      <c r="H25" s="58" t="s">
        <v>116</v>
      </c>
      <c r="I25" s="9">
        <v>610650</v>
      </c>
      <c r="J25" s="7"/>
      <c r="K25" s="9"/>
      <c r="L25" s="9"/>
      <c r="M25" s="19"/>
      <c r="N25" s="60">
        <v>610650</v>
      </c>
      <c r="O25" s="63" t="s">
        <v>118</v>
      </c>
    </row>
    <row r="26" spans="2:15" x14ac:dyDescent="0.3">
      <c r="B26" s="2">
        <v>19</v>
      </c>
      <c r="C26" s="26" t="s">
        <v>86</v>
      </c>
      <c r="D26" s="12" t="s">
        <v>87</v>
      </c>
      <c r="E26" s="12" t="s">
        <v>88</v>
      </c>
      <c r="F26" s="12" t="s">
        <v>89</v>
      </c>
      <c r="G26" s="38" t="s">
        <v>65</v>
      </c>
      <c r="H26" s="58" t="s">
        <v>116</v>
      </c>
      <c r="I26" s="9">
        <v>210248</v>
      </c>
      <c r="J26" s="7"/>
      <c r="K26" s="9"/>
      <c r="L26" s="9"/>
      <c r="M26" s="19"/>
      <c r="N26" s="60">
        <v>210248</v>
      </c>
      <c r="O26" s="63" t="s">
        <v>118</v>
      </c>
    </row>
    <row r="27" spans="2:15" x14ac:dyDescent="0.3">
      <c r="B27" s="2">
        <v>20</v>
      </c>
      <c r="C27" s="26" t="s">
        <v>90</v>
      </c>
      <c r="D27" s="12" t="s">
        <v>91</v>
      </c>
      <c r="E27" s="12" t="s">
        <v>92</v>
      </c>
      <c r="F27" s="12" t="s">
        <v>93</v>
      </c>
      <c r="G27" s="38" t="s">
        <v>62</v>
      </c>
      <c r="H27" s="58" t="s">
        <v>116</v>
      </c>
      <c r="I27" s="9">
        <v>1302600</v>
      </c>
      <c r="J27" s="7"/>
      <c r="K27" s="9"/>
      <c r="L27" s="9"/>
      <c r="M27" s="19"/>
      <c r="N27" s="60">
        <v>1302600</v>
      </c>
      <c r="O27" s="63" t="s">
        <v>118</v>
      </c>
    </row>
    <row r="28" spans="2:15" x14ac:dyDescent="0.3">
      <c r="B28" s="2">
        <v>21</v>
      </c>
      <c r="C28" s="26" t="s">
        <v>90</v>
      </c>
      <c r="D28" s="12" t="s">
        <v>91</v>
      </c>
      <c r="E28" s="12" t="s">
        <v>94</v>
      </c>
      <c r="F28" s="12" t="s">
        <v>95</v>
      </c>
      <c r="G28" s="38" t="s">
        <v>62</v>
      </c>
      <c r="H28" s="58" t="s">
        <v>116</v>
      </c>
      <c r="I28" s="9">
        <v>931000</v>
      </c>
      <c r="J28" s="7"/>
      <c r="K28" s="9"/>
      <c r="L28" s="9"/>
      <c r="M28" s="19"/>
      <c r="N28" s="60">
        <v>931000</v>
      </c>
      <c r="O28" s="63" t="s">
        <v>118</v>
      </c>
    </row>
    <row r="29" spans="2:15" x14ac:dyDescent="0.3">
      <c r="B29" s="2">
        <v>22</v>
      </c>
      <c r="C29" s="26" t="s">
        <v>90</v>
      </c>
      <c r="D29" s="12" t="s">
        <v>91</v>
      </c>
      <c r="E29" s="12" t="s">
        <v>96</v>
      </c>
      <c r="F29" s="37">
        <v>44477</v>
      </c>
      <c r="G29" s="38" t="s">
        <v>65</v>
      </c>
      <c r="H29" s="58" t="s">
        <v>116</v>
      </c>
      <c r="I29" s="9">
        <v>660300</v>
      </c>
      <c r="J29" s="7"/>
      <c r="K29" s="9"/>
      <c r="L29" s="9"/>
      <c r="M29" s="19"/>
      <c r="N29" s="60">
        <v>660300</v>
      </c>
      <c r="O29" s="63" t="s">
        <v>118</v>
      </c>
    </row>
    <row r="30" spans="2:15" x14ac:dyDescent="0.3">
      <c r="B30" s="2">
        <v>23</v>
      </c>
      <c r="C30" s="26" t="s">
        <v>97</v>
      </c>
      <c r="D30" s="12" t="s">
        <v>98</v>
      </c>
      <c r="E30" s="12" t="s">
        <v>99</v>
      </c>
      <c r="F30" s="37">
        <v>44508</v>
      </c>
      <c r="G30" s="38" t="s">
        <v>65</v>
      </c>
      <c r="H30" s="58" t="s">
        <v>116</v>
      </c>
      <c r="I30" s="9">
        <v>172575</v>
      </c>
      <c r="J30" s="7"/>
      <c r="K30" s="9"/>
      <c r="L30" s="9"/>
      <c r="M30" s="19"/>
      <c r="N30" s="60">
        <v>172575</v>
      </c>
      <c r="O30" s="63" t="s">
        <v>118</v>
      </c>
    </row>
    <row r="31" spans="2:15" x14ac:dyDescent="0.3">
      <c r="B31" s="2">
        <v>24</v>
      </c>
      <c r="C31" s="26" t="s">
        <v>100</v>
      </c>
      <c r="D31" s="6" t="s">
        <v>101</v>
      </c>
      <c r="E31" s="6" t="s">
        <v>102</v>
      </c>
      <c r="F31" s="6" t="s">
        <v>103</v>
      </c>
      <c r="G31" s="38" t="s">
        <v>13</v>
      </c>
      <c r="H31" s="58" t="s">
        <v>116</v>
      </c>
      <c r="I31" s="9">
        <v>323619.03999999998</v>
      </c>
      <c r="J31" s="7"/>
      <c r="K31" s="9"/>
      <c r="L31" s="9"/>
      <c r="M31" s="19"/>
      <c r="N31" s="60">
        <v>323619.03999999998</v>
      </c>
      <c r="O31" s="63" t="s">
        <v>118</v>
      </c>
    </row>
    <row r="32" spans="2:15" x14ac:dyDescent="0.3">
      <c r="B32" s="2">
        <v>25</v>
      </c>
      <c r="C32" s="47" t="s">
        <v>28</v>
      </c>
      <c r="D32" s="6" t="s">
        <v>29</v>
      </c>
      <c r="E32" s="6" t="s">
        <v>30</v>
      </c>
      <c r="F32" s="6" t="s">
        <v>31</v>
      </c>
      <c r="G32" s="38" t="s">
        <v>104</v>
      </c>
      <c r="H32" s="58" t="s">
        <v>116</v>
      </c>
      <c r="I32" s="27"/>
      <c r="J32" s="7"/>
      <c r="K32" s="9">
        <v>41005</v>
      </c>
      <c r="L32" s="9"/>
      <c r="M32" s="19"/>
      <c r="N32" s="60">
        <v>41005</v>
      </c>
      <c r="O32" s="63" t="s">
        <v>118</v>
      </c>
    </row>
    <row r="33" spans="2:15" x14ac:dyDescent="0.3">
      <c r="B33" s="2">
        <v>26</v>
      </c>
      <c r="C33" s="47" t="s">
        <v>32</v>
      </c>
      <c r="D33" s="6" t="s">
        <v>33</v>
      </c>
      <c r="E33" s="6" t="s">
        <v>105</v>
      </c>
      <c r="F33" s="38">
        <v>44477</v>
      </c>
      <c r="G33" s="38" t="s">
        <v>50</v>
      </c>
      <c r="H33" s="58" t="s">
        <v>116</v>
      </c>
      <c r="I33" s="27">
        <v>51418.5</v>
      </c>
      <c r="J33" s="7"/>
      <c r="K33" s="9"/>
      <c r="L33" s="9"/>
      <c r="M33" s="19"/>
      <c r="N33" s="60">
        <v>51418.5</v>
      </c>
      <c r="O33" s="63" t="s">
        <v>118</v>
      </c>
    </row>
    <row r="34" spans="2:15" x14ac:dyDescent="0.3">
      <c r="B34" s="2">
        <v>27</v>
      </c>
      <c r="C34" s="47" t="s">
        <v>32</v>
      </c>
      <c r="D34" s="6" t="s">
        <v>33</v>
      </c>
      <c r="E34" s="6" t="s">
        <v>106</v>
      </c>
      <c r="F34" s="6" t="s">
        <v>107</v>
      </c>
      <c r="G34" s="38" t="s">
        <v>50</v>
      </c>
      <c r="H34" s="58" t="s">
        <v>116</v>
      </c>
      <c r="I34" s="27">
        <v>3717</v>
      </c>
      <c r="J34" s="7"/>
      <c r="K34" s="9"/>
      <c r="L34" s="9"/>
      <c r="M34" s="19"/>
      <c r="N34" s="60">
        <v>3717</v>
      </c>
      <c r="O34" s="63" t="s">
        <v>118</v>
      </c>
    </row>
    <row r="35" spans="2:15" x14ac:dyDescent="0.3">
      <c r="B35" s="2">
        <v>28</v>
      </c>
      <c r="C35" s="47" t="s">
        <v>108</v>
      </c>
      <c r="D35" s="6" t="s">
        <v>109</v>
      </c>
      <c r="E35" s="6" t="s">
        <v>110</v>
      </c>
      <c r="F35" s="38">
        <v>44508</v>
      </c>
      <c r="G35" s="37" t="s">
        <v>13</v>
      </c>
      <c r="H35" s="58" t="s">
        <v>116</v>
      </c>
      <c r="I35" s="27">
        <v>85986</v>
      </c>
      <c r="J35" s="7"/>
      <c r="K35" s="9"/>
      <c r="L35" s="9"/>
      <c r="M35" s="19"/>
      <c r="N35" s="60">
        <v>85986</v>
      </c>
      <c r="O35" s="63" t="s">
        <v>118</v>
      </c>
    </row>
    <row r="36" spans="2:15" x14ac:dyDescent="0.3">
      <c r="B36" s="2">
        <v>29</v>
      </c>
      <c r="C36" s="26" t="s">
        <v>34</v>
      </c>
      <c r="D36" s="12" t="s">
        <v>35</v>
      </c>
      <c r="E36" s="12" t="s">
        <v>14</v>
      </c>
      <c r="F36" s="37">
        <v>44501</v>
      </c>
      <c r="G36" s="37" t="s">
        <v>25</v>
      </c>
      <c r="H36" s="58" t="s">
        <v>116</v>
      </c>
      <c r="I36" s="9">
        <v>20000</v>
      </c>
      <c r="J36" s="7"/>
      <c r="K36" s="9"/>
      <c r="L36" s="9"/>
      <c r="M36" s="19"/>
      <c r="N36" s="60">
        <v>20000</v>
      </c>
      <c r="O36" s="63" t="s">
        <v>118</v>
      </c>
    </row>
    <row r="37" spans="2:15" x14ac:dyDescent="0.3">
      <c r="B37" s="2">
        <v>30</v>
      </c>
      <c r="C37" s="26" t="s">
        <v>111</v>
      </c>
      <c r="D37" s="12" t="s">
        <v>35</v>
      </c>
      <c r="E37" s="37" t="s">
        <v>112</v>
      </c>
      <c r="F37" s="12" t="s">
        <v>113</v>
      </c>
      <c r="G37" s="37" t="s">
        <v>62</v>
      </c>
      <c r="H37" s="58" t="s">
        <v>116</v>
      </c>
      <c r="I37" s="9"/>
      <c r="J37" s="7"/>
      <c r="K37" s="9">
        <v>99000</v>
      </c>
      <c r="L37" s="9"/>
      <c r="M37" s="19"/>
      <c r="N37" s="60">
        <v>99000</v>
      </c>
      <c r="O37" s="63" t="s">
        <v>118</v>
      </c>
    </row>
    <row r="38" spans="2:15" x14ac:dyDescent="0.3">
      <c r="B38" s="2">
        <v>31</v>
      </c>
      <c r="C38" s="26" t="s">
        <v>36</v>
      </c>
      <c r="D38" s="12" t="s">
        <v>37</v>
      </c>
      <c r="E38" s="12" t="s">
        <v>114</v>
      </c>
      <c r="F38" s="12" t="s">
        <v>115</v>
      </c>
      <c r="G38" s="12" t="s">
        <v>115</v>
      </c>
      <c r="H38" s="58" t="s">
        <v>116</v>
      </c>
      <c r="I38" s="9"/>
      <c r="J38" s="7"/>
      <c r="K38" s="9"/>
      <c r="L38" s="9">
        <v>12984878.609999999</v>
      </c>
      <c r="M38" s="19"/>
      <c r="N38" s="60">
        <v>12984878.609999999</v>
      </c>
      <c r="O38" s="63" t="s">
        <v>118</v>
      </c>
    </row>
    <row r="39" spans="2:15" x14ac:dyDescent="0.3">
      <c r="B39" s="2">
        <v>32</v>
      </c>
      <c r="C39" s="26" t="s">
        <v>38</v>
      </c>
      <c r="D39" s="12" t="s">
        <v>39</v>
      </c>
      <c r="E39" s="12" t="s">
        <v>114</v>
      </c>
      <c r="F39" s="12" t="s">
        <v>115</v>
      </c>
      <c r="G39" s="12" t="s">
        <v>115</v>
      </c>
      <c r="H39" s="58" t="s">
        <v>116</v>
      </c>
      <c r="I39" s="9"/>
      <c r="J39" s="7"/>
      <c r="K39" s="9"/>
      <c r="L39" s="9">
        <v>1999740</v>
      </c>
      <c r="M39" s="19"/>
      <c r="N39" s="60">
        <v>1999740</v>
      </c>
      <c r="O39" s="63" t="s">
        <v>118</v>
      </c>
    </row>
    <row r="40" spans="2:15" x14ac:dyDescent="0.3">
      <c r="B40" s="2">
        <v>33</v>
      </c>
      <c r="C40" s="26" t="s">
        <v>40</v>
      </c>
      <c r="D40" s="12" t="s">
        <v>41</v>
      </c>
      <c r="E40" s="12" t="s">
        <v>114</v>
      </c>
      <c r="F40" s="12" t="s">
        <v>115</v>
      </c>
      <c r="G40" s="12" t="s">
        <v>115</v>
      </c>
      <c r="H40" s="58" t="s">
        <v>116</v>
      </c>
      <c r="I40" s="9"/>
      <c r="J40" s="7"/>
      <c r="K40" s="9"/>
      <c r="L40" s="9"/>
      <c r="M40" s="19">
        <v>51567811.939999998</v>
      </c>
      <c r="N40" s="60">
        <v>51567811.939999998</v>
      </c>
      <c r="O40" s="63" t="s">
        <v>118</v>
      </c>
    </row>
    <row r="41" spans="2:15" ht="15" thickBot="1" x14ac:dyDescent="0.35">
      <c r="B41" s="2"/>
      <c r="C41" s="28"/>
      <c r="D41" s="14"/>
      <c r="E41" s="36"/>
      <c r="F41" s="36"/>
      <c r="G41" s="37"/>
      <c r="H41" s="57"/>
      <c r="I41" s="20">
        <v>5089527.2299999995</v>
      </c>
      <c r="J41" s="20">
        <v>238830.1</v>
      </c>
      <c r="K41" s="20">
        <v>140005</v>
      </c>
      <c r="L41" s="20">
        <v>15013785.279999999</v>
      </c>
      <c r="M41" s="20">
        <v>51596978.609999999</v>
      </c>
      <c r="N41" s="61">
        <f>SUM(N8:N40)</f>
        <v>72079126.219999999</v>
      </c>
      <c r="O41" s="62"/>
    </row>
    <row r="42" spans="2:15" x14ac:dyDescent="0.3">
      <c r="B42" s="1"/>
      <c r="C42" s="11"/>
      <c r="D42" s="10"/>
      <c r="E42" s="10"/>
      <c r="F42" s="10"/>
      <c r="G42" s="10"/>
      <c r="H42" s="55"/>
      <c r="I42" s="8"/>
      <c r="J42" s="15"/>
      <c r="K42" s="15"/>
      <c r="L42" s="4"/>
      <c r="M42" s="3"/>
      <c r="N42" s="1"/>
    </row>
    <row r="43" spans="2:15" x14ac:dyDescent="0.3">
      <c r="B43" s="1"/>
      <c r="C43" s="11"/>
      <c r="D43" s="10"/>
      <c r="E43" s="10"/>
      <c r="F43" s="10"/>
      <c r="G43" s="10"/>
      <c r="H43" s="55"/>
      <c r="I43" s="8"/>
      <c r="J43" s="15"/>
      <c r="K43" s="15"/>
      <c r="L43" s="16"/>
      <c r="M43" s="3"/>
      <c r="N43" s="1"/>
    </row>
    <row r="44" spans="2:15" x14ac:dyDescent="0.3">
      <c r="B44" s="1"/>
      <c r="C44" s="11"/>
      <c r="D44" s="10"/>
      <c r="E44" s="10"/>
      <c r="F44" s="10"/>
      <c r="G44" s="17"/>
      <c r="H44" s="56"/>
      <c r="I44" s="8"/>
      <c r="J44" s="15"/>
      <c r="K44" s="15"/>
      <c r="L44" s="4"/>
      <c r="M44" s="3"/>
      <c r="N44" s="1"/>
    </row>
    <row r="45" spans="2:15" x14ac:dyDescent="0.3">
      <c r="B45" s="1"/>
      <c r="C45" s="18"/>
      <c r="D45" s="4"/>
      <c r="E45" s="4"/>
      <c r="F45" s="4"/>
      <c r="G45" s="4"/>
      <c r="H45" s="54"/>
      <c r="I45" s="33"/>
      <c r="J45" s="23"/>
      <c r="K45" s="23"/>
      <c r="L45" s="34"/>
      <c r="M45" s="5"/>
      <c r="N45" s="1"/>
    </row>
    <row r="46" spans="2:15" x14ac:dyDescent="0.3">
      <c r="B46" s="1"/>
      <c r="C46" s="4"/>
      <c r="D46" s="32"/>
      <c r="E46" s="32"/>
      <c r="F46" s="32"/>
      <c r="G46" s="24"/>
      <c r="H46" s="24"/>
      <c r="I46" s="35"/>
      <c r="J46" s="29"/>
      <c r="K46" s="30"/>
      <c r="L46" s="31"/>
      <c r="M46" s="5"/>
      <c r="N46" s="1"/>
    </row>
    <row r="47" spans="2:15" x14ac:dyDescent="0.3">
      <c r="B47" s="1"/>
      <c r="C47" s="4"/>
      <c r="D47" s="32"/>
      <c r="E47" s="32"/>
      <c r="F47" s="32"/>
      <c r="G47" s="24"/>
      <c r="H47" s="24"/>
      <c r="I47" s="35"/>
      <c r="J47" s="31"/>
      <c r="K47" s="30"/>
      <c r="L47" s="31"/>
      <c r="M47" s="5"/>
      <c r="N47" s="1"/>
    </row>
    <row r="48" spans="2:15" x14ac:dyDescent="0.3">
      <c r="B48" s="1"/>
      <c r="C48" s="1"/>
      <c r="D48" s="1"/>
      <c r="E48" s="1"/>
      <c r="F48" s="1"/>
      <c r="G48" s="1"/>
      <c r="I48" s="1"/>
      <c r="J48" s="1"/>
      <c r="K48" s="1"/>
      <c r="L48" s="1"/>
      <c r="M48" s="1"/>
      <c r="N48" s="1"/>
    </row>
    <row r="49" spans="7:7" x14ac:dyDescent="0.3">
      <c r="G49" s="1"/>
    </row>
    <row r="50" spans="7:7" x14ac:dyDescent="0.3">
      <c r="G50" s="1"/>
    </row>
    <row r="51" spans="7:7" x14ac:dyDescent="0.3">
      <c r="G51" s="1"/>
    </row>
    <row r="52" spans="7:7" x14ac:dyDescent="0.3">
      <c r="G52" s="1"/>
    </row>
    <row r="53" spans="7:7" x14ac:dyDescent="0.3">
      <c r="G53" s="1"/>
    </row>
    <row r="54" spans="7:7" x14ac:dyDescent="0.3">
      <c r="G54" s="1"/>
    </row>
    <row r="55" spans="7:7" x14ac:dyDescent="0.3">
      <c r="G55" s="1"/>
    </row>
    <row r="56" spans="7:7" x14ac:dyDescent="0.3">
      <c r="G56" s="1"/>
    </row>
    <row r="57" spans="7:7" x14ac:dyDescent="0.3">
      <c r="G57" s="1"/>
    </row>
    <row r="58" spans="7:7" x14ac:dyDescent="0.3">
      <c r="G58" s="1"/>
    </row>
    <row r="59" spans="7:7" x14ac:dyDescent="0.3">
      <c r="G59" s="1"/>
    </row>
    <row r="60" spans="7:7" x14ac:dyDescent="0.3">
      <c r="G60" s="1"/>
    </row>
    <row r="61" spans="7:7" x14ac:dyDescent="0.3">
      <c r="G61" s="1"/>
    </row>
    <row r="62" spans="7:7" x14ac:dyDescent="0.3">
      <c r="G62" s="1"/>
    </row>
  </sheetData>
  <mergeCells count="4">
    <mergeCell ref="C3:M3"/>
    <mergeCell ref="C4:M4"/>
    <mergeCell ref="C5:M5"/>
    <mergeCell ref="C6:M6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AGOSTO</vt:lpstr>
      <vt:lpstr>'INFORME AGOSTO'!Área_de_impresión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Holguin</dc:creator>
  <cp:lastModifiedBy>Yndhira Neuman</cp:lastModifiedBy>
  <cp:lastPrinted>2021-12-22T15:09:17Z</cp:lastPrinted>
  <dcterms:created xsi:type="dcterms:W3CDTF">2021-12-14T18:53:14Z</dcterms:created>
  <dcterms:modified xsi:type="dcterms:W3CDTF">2021-12-22T15:21:51Z</dcterms:modified>
</cp:coreProperties>
</file>