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financiero octubr 2024\"/>
    </mc:Choice>
  </mc:AlternateContent>
  <bookViews>
    <workbookView xWindow="0" yWindow="0" windowWidth="28800" windowHeight="12435"/>
  </bookViews>
  <sheets>
    <sheet name="INFORME OCTUBRE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K59" i="1" l="1"/>
  <c r="J59" i="1"/>
  <c r="L59" i="1" l="1"/>
  <c r="M59" i="1"/>
  <c r="N59" i="1"/>
</calcChain>
</file>

<file path=xl/sharedStrings.xml><?xml version="1.0" encoding="utf-8"?>
<sst xmlns="http://schemas.openxmlformats.org/spreadsheetml/2006/main" count="356" uniqueCount="176">
  <si>
    <t>AREA FINANCIERA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</si>
  <si>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</si>
  <si>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</si>
  <si>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</si>
  <si>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TOTAL</t>
  </si>
  <si>
    <t>PREPARADO POR: GENESIS CONTRERAS</t>
  </si>
  <si>
    <t>REVISADO POR: MARIA BRITO DE GONZALÉZ</t>
  </si>
  <si>
    <t>TECNICO DE CONTABILIDAD</t>
  </si>
  <si>
    <t>ENCARGADO DE CONTABILIDAD</t>
  </si>
  <si>
    <t xml:space="preserve">            INFORME CUENTA POR PAGAR OCTUBRE 2024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</si>
  <si>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</si>
  <si>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</si>
  <si>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</si>
  <si>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</si>
  <si>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</si>
  <si>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</si>
  <si>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</si>
  <si>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AUTOCAMIONES,SA,</t>
  </si>
  <si>
    <t xml:space="preserve">TRABAJO TECNICO </t>
  </si>
  <si>
    <t>101-01074-6</t>
  </si>
  <si>
    <t>B1500003702</t>
  </si>
  <si>
    <t>B1500003703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</si>
  <si>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</si>
  <si>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</si>
  <si>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</si>
  <si>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</si>
  <si>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</si>
  <si>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</si>
  <si>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PENDIENTE</t>
  </si>
  <si>
    <t>COMPAÑÍA DOMINICANA DE TELEFONOS, SA (CLARO)</t>
  </si>
  <si>
    <t>SERVICIO DE FLOTAS PARA USO DE LA INSTITUCIONS, CORRESP. SEPTIEMBRE 2024</t>
  </si>
  <si>
    <t>101-00157-7</t>
  </si>
  <si>
    <t>E450000054860</t>
  </si>
  <si>
    <t>SERVICIO DE INTERNET, TELEFONIA Y TELECABLE PARA USO DE LA INSTITUCION, CORRESP. SEPTIEMBRE 2024</t>
  </si>
  <si>
    <t>E450000054866</t>
  </si>
  <si>
    <t xml:space="preserve">CLUB LOS PRADOS </t>
  </si>
  <si>
    <t>ACTIVIDAD INSTITUCIONAL (SUBASTA)</t>
  </si>
  <si>
    <t>401-05276-8</t>
  </si>
  <si>
    <t>B1500000109</t>
  </si>
  <si>
    <t>20/7/2021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</si>
  <si>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</si>
  <si>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</si>
  <si>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</si>
  <si>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</si>
  <si>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</si>
  <si>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</si>
  <si>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</si>
  <si>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</si>
  <si>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</si>
  <si>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</si>
  <si>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</si>
  <si>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EDITORA EL NUEVO DIARIO,SA.</t>
  </si>
  <si>
    <t>SERVICIO DE PUBLICIDAD PARA AVISO DE SUBASTA.</t>
  </si>
  <si>
    <t>101-10050-8</t>
  </si>
  <si>
    <t>B1500005503</t>
  </si>
  <si>
    <t>EQUIPOS CONSERJERIA Y SOLUCIONES EMPRESARIALES MUÑOZ NUÑEZ, SRL</t>
  </si>
  <si>
    <t>ADQUISICION DE PRODUCTOS PARA FUMIGAR DISTINTAS AREAS DE LA INSTITUCION</t>
  </si>
  <si>
    <t>130-88918-1</t>
  </si>
  <si>
    <t>B1500000129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</si>
  <si>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</si>
  <si>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</si>
  <si>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</si>
  <si>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</si>
  <si>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</si>
  <si>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</si>
  <si>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</si>
  <si>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</si>
  <si>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</si>
  <si>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</si>
  <si>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</si>
  <si>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</si>
  <si>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INGENIERIA Y MANTENIMIENTO IMA, SRL</t>
  </si>
  <si>
    <t>SERVICIO DE REPARACION Y MANTENIMIENTO EN DIFERENTES OFICINAS DE LA INSTITUCION</t>
  </si>
  <si>
    <t>131-51248-8</t>
  </si>
  <si>
    <t>B1500000017</t>
  </si>
  <si>
    <t>ING. RAFAEL GUILLERMO FIGUEROA MESA</t>
  </si>
  <si>
    <t>I TASACION DE TERRENO</t>
  </si>
  <si>
    <t>001-0646217-9</t>
  </si>
  <si>
    <t>B1500000001</t>
  </si>
  <si>
    <t>NEX SISTEMA, SRL</t>
  </si>
  <si>
    <t>SERVICIO DE MANTENIMIENTO Y REPARACION DE VEHICULO, DE LA OPERATIVIDAD DE LA INSTITUCION</t>
  </si>
  <si>
    <t>132-39237-1</t>
  </si>
  <si>
    <t>B1000000062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</si>
  <si>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</si>
  <si>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</si>
  <si>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</si>
  <si>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</si>
  <si>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</si>
  <si>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</si>
  <si>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</si>
  <si>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</si>
  <si>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</si>
  <si>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</si>
  <si>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</si>
  <si>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</si>
  <si>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</si>
  <si>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</si>
  <si>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</si>
  <si>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</si>
  <si>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</si>
  <si>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</si>
  <si>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</si>
  <si>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</si>
  <si>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</si>
  <si>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</si>
  <si>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</si>
  <si>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</si>
  <si>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</si>
  <si>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</si>
  <si>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>OMERTA GROUP, SRL</t>
  </si>
  <si>
    <t>ADQUISICION DE MATERIALES DE PLOMERIA Y ARTICULOS DE METAL, PARA USO DE LA INSTITUCION</t>
  </si>
  <si>
    <t>132-35110-1</t>
  </si>
  <si>
    <t>B1500000002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</si>
  <si>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</si>
  <si>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</si>
  <si>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</si>
  <si>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</si>
  <si>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</si>
  <si>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</si>
  <si>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ROMANO DISEÑO Y CONSTRUCCIONES </t>
  </si>
  <si>
    <t>SERV. DE REPARACION Y MANTENIENTO DE PLOMERIA</t>
  </si>
  <si>
    <t>131-74577-6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</si>
  <si>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</si>
  <si>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</si>
  <si>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</si>
  <si>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</si>
  <si>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</si>
  <si>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</si>
  <si>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</si>
  <si>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</si>
  <si>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</si>
  <si>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</si>
  <si>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</si>
  <si>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</si>
  <si>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</si>
  <si>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</si>
  <si>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 NACIONAL DE SALUD (SENASA)</t>
  </si>
  <si>
    <t>PLANES COMPLEMENTARIOS PARA COLABORADORES AFILIADOS, MEDIANTE POLIZA NO. 00032, CORRESP. OCTUBRE 2024</t>
  </si>
  <si>
    <t>401-51645-4</t>
  </si>
  <si>
    <t>B1500012604</t>
  </si>
  <si>
    <t>SITCOM, SRL</t>
  </si>
  <si>
    <t>ADQUISICION DE TICKETS DE COMBUSTIBLE, PARA LA OPERATIVIDAD Y ASIGNACION DE FUNCIONARIOS, OCTUBRE 2024</t>
  </si>
  <si>
    <t>131-67695-2</t>
  </si>
  <si>
    <t>B1500000622</t>
  </si>
  <si>
    <t>SOLUCIONES CORPORATIVS (SOLUCORP, SRL</t>
  </si>
  <si>
    <t>ADQUISICION DE ARTICULOS DE FERRETERIA PARA USO DE LA INSTITUCION</t>
  </si>
  <si>
    <t>130-40863-7</t>
  </si>
  <si>
    <t>B1500000293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</si>
  <si>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</si>
  <si>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</si>
  <si>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</si>
  <si>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</si>
  <si>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</si>
  <si>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</si>
  <si>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</si>
  <si>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</si>
  <si>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</si>
  <si>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</si>
  <si>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</si>
  <si>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</si>
  <si>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 xml:space="preserve">GASTOS DE REPRESENTACION </t>
  </si>
  <si>
    <t>PROVEEDOR</t>
  </si>
  <si>
    <t>CONCEPTO</t>
  </si>
  <si>
    <t>RNC O CEDULA</t>
  </si>
  <si>
    <t>NCF O REFERENCIA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</si>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</sst>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4"/>
      <name val="Calibri"/>
      <family val="2"/>
      <scheme val="minor"/>
    </font>
    <font>
      <b/>
      <i/>
      <sz val="16"/>
      <color theme="1"/>
      <name val="Times New Roman"/>
      <family val="1"/>
    </font>
    <font>
      <b/>
      <i/>
      <sz val="16"/>
      <name val="Calibri"/>
      <family val="2"/>
      <scheme val="minor"/>
    </font>
    <font>
      <b/>
      <i/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98">
    <xf numFmtId="0" fontId="0" fillId="0" borderId="0" xfId="0"/>
    <xf numFmtId="0" fontId="3" fillId="3" borderId="0" xfId="0" applyFont="1" applyFill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7" fillId="4" borderId="0" xfId="0" applyFont="1" applyFill="1" applyBorder="1"/>
    <xf numFmtId="0" fontId="7" fillId="4" borderId="9" xfId="0" applyFont="1" applyFill="1" applyBorder="1"/>
    <xf numFmtId="0" fontId="9" fillId="3" borderId="0" xfId="0" applyFont="1" applyFill="1"/>
    <xf numFmtId="43" fontId="10" fillId="4" borderId="17" xfId="0" applyNumberFormat="1" applyFont="1" applyFill="1" applyBorder="1"/>
    <xf numFmtId="43" fontId="10" fillId="4" borderId="18" xfId="0" applyNumberFormat="1" applyFont="1" applyFill="1" applyBorder="1"/>
    <xf numFmtId="0" fontId="11" fillId="3" borderId="0" xfId="0" applyFont="1" applyFill="1"/>
    <xf numFmtId="0" fontId="12" fillId="0" borderId="0" xfId="0" applyFont="1"/>
    <xf numFmtId="0" fontId="13" fillId="3" borderId="0" xfId="0" applyFont="1" applyFill="1"/>
    <xf numFmtId="43" fontId="13" fillId="3" borderId="0" xfId="0" applyNumberFormat="1" applyFont="1" applyFill="1"/>
    <xf numFmtId="0" fontId="14" fillId="3" borderId="10" xfId="3" applyFont="1" applyFill="1" applyBorder="1" applyAlignment="1">
      <alignment horizontal="left"/>
    </xf>
    <xf numFmtId="0" fontId="14" fillId="3" borderId="11" xfId="3" applyFont="1" applyFill="1" applyBorder="1" applyAlignment="1">
      <alignment horizontal="left"/>
    </xf>
    <xf numFmtId="43" fontId="14" fillId="3" borderId="11" xfId="1" applyFont="1" applyFill="1" applyBorder="1" applyAlignment="1">
      <alignment horizontal="left"/>
    </xf>
    <xf numFmtId="43" fontId="14" fillId="3" borderId="10" xfId="1" applyFont="1" applyFill="1" applyBorder="1" applyAlignment="1">
      <alignment horizontal="left"/>
    </xf>
    <xf numFmtId="43" fontId="14" fillId="3" borderId="10" xfId="1" applyFont="1" applyFill="1" applyBorder="1"/>
    <xf numFmtId="0" fontId="14" fillId="3" borderId="11" xfId="0" applyFont="1" applyFill="1" applyBorder="1" applyAlignment="1">
      <alignment horizontal="center"/>
    </xf>
    <xf numFmtId="0" fontId="14" fillId="0" borderId="10" xfId="3" applyFont="1" applyFill="1" applyBorder="1" applyAlignment="1">
      <alignment horizontal="left" vertical="center"/>
    </xf>
    <xf numFmtId="0" fontId="14" fillId="3" borderId="10" xfId="5" applyFont="1" applyFill="1" applyBorder="1"/>
    <xf numFmtId="0" fontId="14" fillId="3" borderId="12" xfId="5" applyFont="1" applyFill="1" applyBorder="1"/>
    <xf numFmtId="0" fontId="14" fillId="3" borderId="12" xfId="3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14" fillId="3" borderId="12" xfId="3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43" fontId="14" fillId="3" borderId="10" xfId="1" applyFont="1" applyFill="1" applyBorder="1" applyAlignment="1">
      <alignment horizontal="left" vertical="center" wrapText="1"/>
    </xf>
    <xf numFmtId="43" fontId="14" fillId="3" borderId="11" xfId="1" applyFont="1" applyFill="1" applyBorder="1"/>
    <xf numFmtId="0" fontId="14" fillId="3" borderId="11" xfId="2" applyFont="1" applyFill="1" applyBorder="1" applyAlignment="1">
      <alignment horizontal="left"/>
    </xf>
    <xf numFmtId="0" fontId="14" fillId="0" borderId="11" xfId="3" applyFont="1" applyFill="1" applyBorder="1" applyAlignment="1">
      <alignment horizontal="left"/>
    </xf>
    <xf numFmtId="43" fontId="14" fillId="0" borderId="11" xfId="1" applyFont="1" applyFill="1" applyBorder="1" applyAlignment="1">
      <alignment horizontal="left"/>
    </xf>
    <xf numFmtId="43" fontId="14" fillId="0" borderId="10" xfId="1" applyFont="1" applyFill="1" applyBorder="1"/>
    <xf numFmtId="43" fontId="14" fillId="0" borderId="10" xfId="1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/>
    </xf>
    <xf numFmtId="43" fontId="15" fillId="3" borderId="0" xfId="1" applyFont="1" applyFill="1"/>
    <xf numFmtId="0" fontId="3" fillId="3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4" fillId="3" borderId="11" xfId="3" applyFont="1" applyFill="1" applyBorder="1" applyAlignment="1">
      <alignment horizontal="center"/>
    </xf>
    <xf numFmtId="0" fontId="14" fillId="0" borderId="10" xfId="3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/>
    </xf>
    <xf numFmtId="49" fontId="14" fillId="3" borderId="11" xfId="1" applyNumberFormat="1" applyFont="1" applyFill="1" applyBorder="1" applyAlignment="1">
      <alignment horizontal="center"/>
    </xf>
    <xf numFmtId="0" fontId="14" fillId="0" borderId="11" xfId="3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14" fillId="3" borderId="11" xfId="3" applyNumberFormat="1" applyFont="1" applyFill="1" applyBorder="1" applyAlignment="1">
      <alignment horizontal="center"/>
    </xf>
    <xf numFmtId="14" fontId="14" fillId="3" borderId="10" xfId="3" applyNumberFormat="1" applyFont="1" applyFill="1" applyBorder="1" applyAlignment="1">
      <alignment horizontal="center"/>
    </xf>
    <xf numFmtId="14" fontId="14" fillId="0" borderId="10" xfId="3" applyNumberFormat="1" applyFont="1" applyFill="1" applyBorder="1" applyAlignment="1">
      <alignment horizontal="center"/>
    </xf>
    <xf numFmtId="0" fontId="16" fillId="5" borderId="19" xfId="3" applyFont="1" applyFill="1" applyBorder="1" applyAlignment="1">
      <alignment horizontal="center" vertical="center"/>
    </xf>
    <xf numFmtId="0" fontId="16" fillId="5" borderId="19" xfId="3" applyFont="1" applyFill="1" applyBorder="1" applyAlignment="1">
      <alignment horizontal="center" vertical="center" wrapText="1"/>
    </xf>
    <xf numFmtId="0" fontId="16" fillId="5" borderId="14" xfId="3" applyFont="1" applyFill="1" applyBorder="1" applyAlignment="1">
      <alignment horizontal="center" vertical="center" wrapText="1"/>
    </xf>
    <xf numFmtId="0" fontId="16" fillId="5" borderId="17" xfId="3" applyFont="1" applyFill="1" applyBorder="1" applyAlignment="1">
      <alignment horizontal="center" vertical="center" wrapText="1"/>
    </xf>
    <xf numFmtId="165" fontId="16" fillId="5" borderId="20" xfId="1" applyNumberFormat="1" applyFont="1" applyFill="1" applyBorder="1" applyAlignment="1">
      <alignment horizontal="center" vertical="center"/>
    </xf>
    <xf numFmtId="165" fontId="16" fillId="5" borderId="19" xfId="1" applyNumberFormat="1" applyFont="1" applyFill="1" applyBorder="1" applyAlignment="1">
      <alignment horizontal="center" vertical="center"/>
    </xf>
    <xf numFmtId="165" fontId="16" fillId="5" borderId="14" xfId="1" applyNumberFormat="1" applyFont="1" applyFill="1" applyBorder="1" applyAlignment="1">
      <alignment horizontal="center" vertical="center"/>
    </xf>
    <xf numFmtId="165" fontId="16" fillId="5" borderId="17" xfId="1" applyNumberFormat="1" applyFont="1" applyFill="1" applyBorder="1" applyAlignment="1">
      <alignment horizontal="center" vertical="center" wrapText="1"/>
    </xf>
    <xf numFmtId="165" fontId="16" fillId="5" borderId="18" xfId="1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 wrapText="1"/>
    </xf>
    <xf numFmtId="14" fontId="14" fillId="3" borderId="12" xfId="3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 wrapText="1"/>
    </xf>
    <xf numFmtId="0" fontId="14" fillId="3" borderId="12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4" fillId="0" borderId="10" xfId="3" applyNumberFormat="1" applyFont="1" applyFill="1" applyBorder="1" applyAlignment="1">
      <alignment horizontal="center" vertical="center" wrapText="1"/>
    </xf>
    <xf numFmtId="14" fontId="14" fillId="3" borderId="13" xfId="3" applyNumberFormat="1" applyFont="1" applyFill="1" applyBorder="1" applyAlignment="1">
      <alignment horizontal="center"/>
    </xf>
    <xf numFmtId="14" fontId="14" fillId="3" borderId="13" xfId="1" applyNumberFormat="1" applyFont="1" applyFill="1" applyBorder="1" applyAlignment="1">
      <alignment horizontal="center"/>
    </xf>
    <xf numFmtId="14" fontId="14" fillId="0" borderId="13" xfId="3" applyNumberFormat="1" applyFont="1" applyFill="1" applyBorder="1" applyAlignment="1">
      <alignment horizontal="center"/>
    </xf>
    <xf numFmtId="14" fontId="14" fillId="3" borderId="10" xfId="1" applyNumberFormat="1" applyFont="1" applyFill="1" applyBorder="1" applyAlignment="1">
      <alignment horizontal="center"/>
    </xf>
    <xf numFmtId="14" fontId="14" fillId="0" borderId="10" xfId="4" applyNumberFormat="1" applyFont="1" applyFill="1" applyBorder="1" applyAlignment="1">
      <alignment horizontal="center" vertical="center" wrapText="1"/>
    </xf>
    <xf numFmtId="14" fontId="14" fillId="3" borderId="11" xfId="1" applyNumberFormat="1" applyFont="1" applyFill="1" applyBorder="1" applyAlignment="1">
      <alignment horizontal="center"/>
    </xf>
    <xf numFmtId="14" fontId="14" fillId="0" borderId="11" xfId="3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5" applyFont="1" applyFill="1" applyBorder="1" applyAlignment="1">
      <alignment horizontal="center"/>
    </xf>
    <xf numFmtId="43" fontId="5" fillId="3" borderId="0" xfId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43" fontId="5" fillId="4" borderId="4" xfId="4" applyFont="1" applyFill="1" applyBorder="1" applyAlignment="1">
      <alignment horizontal="center" wrapText="1"/>
    </xf>
    <xf numFmtId="43" fontId="5" fillId="4" borderId="0" xfId="4" applyFont="1" applyFill="1" applyBorder="1" applyAlignment="1">
      <alignment horizontal="center" wrapText="1"/>
    </xf>
    <xf numFmtId="43" fontId="5" fillId="4" borderId="5" xfId="4" applyFont="1" applyFill="1" applyBorder="1" applyAlignment="1">
      <alignment horizontal="center" wrapText="1"/>
    </xf>
    <xf numFmtId="43" fontId="5" fillId="4" borderId="4" xfId="4" applyFont="1" applyFill="1" applyBorder="1" applyAlignment="1">
      <alignment horizontal="center"/>
    </xf>
    <xf numFmtId="43" fontId="5" fillId="4" borderId="0" xfId="4" applyFont="1" applyFill="1" applyBorder="1" applyAlignment="1">
      <alignment horizontal="center"/>
    </xf>
    <xf numFmtId="43" fontId="5" fillId="4" borderId="5" xfId="4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</cellXfs>
  <cellStyles count="6">
    <cellStyle name="Incorrecto" xfId="2" builtinId="27"/>
    <cellStyle name="Millares" xfId="1" builtinId="3"/>
    <cellStyle name="Millares 3" xfId="4"/>
    <cellStyle name="Normal" xfId="0" builtinId="0"/>
    <cellStyle name="Normal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1975" y="79057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</xdr:colOff>
      <xdr:row>1</xdr:row>
      <xdr:rowOff>30617</xdr:rowOff>
    </xdr:from>
    <xdr:to>
      <xdr:col>1</xdr:col>
      <xdr:colOff>2384651</xdr:colOff>
      <xdr:row>5</xdr:row>
      <xdr:rowOff>238123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008" y="233023"/>
          <a:ext cx="2367643" cy="1457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78"/>
  <sheetViews>
    <sheetView showGridLines="0" tabSelected="1" topLeftCell="C1" zoomScale="80" zoomScaleNormal="80" workbookViewId="0">
      <selection activeCell="D63" sqref="D63"/>
    </sheetView>
  </sheetViews>
  <sheetFormatPr baseColWidth="10" defaultRowHeight="15" x14ac:dyDescent="0.25"/>
  <cols>
    <col min="1" max="1" width="16.140625" customWidth="1"/>
    <col min="2" max="2" width="88.140625" customWidth="1"/>
    <col min="3" max="3" width="172.140625" customWidth="1"/>
    <col min="4" max="4" width="17.28515625" style="46" customWidth="1"/>
    <col min="5" max="5" width="20.28515625" style="46" customWidth="1"/>
    <col min="6" max="7" width="19.5703125" style="46" bestFit="1" customWidth="1"/>
    <col min="8" max="8" width="21" style="46" customWidth="1"/>
    <col min="9" max="9" width="22.5703125" style="46" customWidth="1"/>
    <col min="10" max="11" width="21.42578125" bestFit="1" customWidth="1"/>
    <col min="12" max="12" width="17.7109375" customWidth="1"/>
    <col min="13" max="13" width="16.5703125" customWidth="1"/>
    <col min="14" max="14" width="24.140625" customWidth="1"/>
    <col min="15" max="15" width="22.28515625" customWidth="1"/>
    <col min="16" max="16" width="16.5703125" customWidth="1"/>
  </cols>
  <sheetData>
    <row r="1" spans="2:17" ht="15.75" thickBot="1" x14ac:dyDescent="0.3">
      <c r="B1" s="1"/>
      <c r="C1" s="1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</row>
    <row r="2" spans="2:17" ht="27.75" customHeight="1" x14ac:dyDescent="0.35">
      <c r="B2" s="2"/>
      <c r="C2" s="3"/>
      <c r="D2" s="38"/>
      <c r="E2" s="38"/>
      <c r="F2" s="38"/>
      <c r="G2" s="38"/>
      <c r="H2" s="38"/>
      <c r="I2" s="38"/>
      <c r="J2" s="3"/>
      <c r="K2" s="3"/>
      <c r="L2" s="3"/>
      <c r="M2" s="3"/>
      <c r="N2" s="3"/>
      <c r="O2" s="3"/>
      <c r="P2" s="4"/>
      <c r="Q2" s="1"/>
    </row>
    <row r="3" spans="2:17" ht="23.25" customHeight="1" x14ac:dyDescent="0.35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  <c r="Q3" s="1"/>
    </row>
    <row r="4" spans="2:17" ht="23.25" x14ac:dyDescent="0.35">
      <c r="B4" s="84" t="s">
        <v>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  <c r="Q4" s="1"/>
    </row>
    <row r="5" spans="2:17" ht="23.25" x14ac:dyDescent="0.35">
      <c r="B5" s="87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9"/>
      <c r="Q5" s="1"/>
    </row>
    <row r="6" spans="2:17" ht="26.25" customHeight="1" thickBot="1" x14ac:dyDescent="0.4">
      <c r="B6" s="90" t="s">
        <v>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2"/>
      <c r="Q6" s="1"/>
    </row>
    <row r="7" spans="2:17" ht="15.75" hidden="1" thickBot="1" x14ac:dyDescent="0.3">
      <c r="B7" s="93" t="s">
        <v>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5"/>
      <c r="P7" s="6"/>
      <c r="Q7" s="1"/>
    </row>
    <row r="8" spans="2:17" ht="37.5" customHeight="1" thickBot="1" x14ac:dyDescent="0.3">
      <c r="B8" s="50" t="s">
        <v>161</v>
      </c>
      <c r="C8" s="50" t="s">
        <v>162</v>
      </c>
      <c r="D8" s="50" t="s">
        <v>163</v>
      </c>
      <c r="E8" s="51" t="s">
        <v>164</v>
      </c>
      <c r="F8" s="51" t="s">
        <v>165</v>
      </c>
      <c r="G8" s="51" t="s">
        <v>166</v>
      </c>
      <c r="H8" s="52" t="s">
        <v>167</v>
      </c>
      <c r="I8" s="53" t="s">
        <v>168</v>
      </c>
      <c r="J8" s="54" t="s">
        <v>169</v>
      </c>
      <c r="K8" s="55" t="s">
        <v>170</v>
      </c>
      <c r="L8" s="55" t="s">
        <v>171</v>
      </c>
      <c r="M8" s="55" t="s">
        <v>172</v>
      </c>
      <c r="N8" s="56" t="s">
        <v>173</v>
      </c>
      <c r="O8" s="57" t="s">
        <v>174</v>
      </c>
      <c r="P8" s="58" t="s">
        <v>175</v>
      </c>
      <c r="Q8" s="1"/>
    </row>
    <row r="9" spans="2:17" ht="24.95" customHeight="1" x14ac:dyDescent="0.3">
      <c r="B9" s="14" t="s">
        <v>10</v>
      </c>
      <c r="C9" s="15" t="s">
        <v>11</v>
      </c>
      <c r="D9" s="39" t="s">
        <v>12</v>
      </c>
      <c r="E9" s="39" t="s">
        <v>13</v>
      </c>
      <c r="F9" s="47">
        <v>44695</v>
      </c>
      <c r="G9" s="47" t="s">
        <v>14</v>
      </c>
      <c r="H9" s="60"/>
      <c r="I9" s="47" t="s">
        <v>15</v>
      </c>
      <c r="J9" s="16"/>
      <c r="K9" s="17"/>
      <c r="L9" s="18"/>
      <c r="M9" s="18"/>
      <c r="N9" s="18">
        <v>9000</v>
      </c>
      <c r="O9" s="16">
        <v>9000</v>
      </c>
      <c r="P9" s="19" t="s">
        <v>16</v>
      </c>
      <c r="Q9" s="1"/>
    </row>
    <row r="10" spans="2:17" ht="24.95" customHeight="1" x14ac:dyDescent="0.3">
      <c r="B10" s="20" t="s">
        <v>17</v>
      </c>
      <c r="C10" s="20" t="s">
        <v>18</v>
      </c>
      <c r="D10" s="40" t="s">
        <v>19</v>
      </c>
      <c r="E10" s="59" t="s">
        <v>20</v>
      </c>
      <c r="F10" s="69">
        <v>45307</v>
      </c>
      <c r="G10" s="64">
        <v>45288</v>
      </c>
      <c r="H10" s="59"/>
      <c r="I10" s="47" t="s">
        <v>15</v>
      </c>
      <c r="J10" s="16"/>
      <c r="K10" s="17"/>
      <c r="L10" s="18"/>
      <c r="M10" s="18"/>
      <c r="N10" s="18">
        <v>15562.1</v>
      </c>
      <c r="O10" s="16">
        <v>15562.1</v>
      </c>
      <c r="P10" s="19" t="s">
        <v>16</v>
      </c>
      <c r="Q10" s="1"/>
    </row>
    <row r="11" spans="2:17" ht="24.95" customHeight="1" x14ac:dyDescent="0.3">
      <c r="B11" s="20" t="s">
        <v>17</v>
      </c>
      <c r="C11" s="20" t="s">
        <v>18</v>
      </c>
      <c r="D11" s="40" t="s">
        <v>19</v>
      </c>
      <c r="E11" s="59" t="s">
        <v>21</v>
      </c>
      <c r="F11" s="69">
        <v>45307</v>
      </c>
      <c r="G11" s="64">
        <v>45288</v>
      </c>
      <c r="H11" s="59"/>
      <c r="I11" s="47" t="s">
        <v>15</v>
      </c>
      <c r="J11" s="16"/>
      <c r="K11" s="17"/>
      <c r="L11" s="18"/>
      <c r="M11" s="18"/>
      <c r="N11" s="18">
        <v>26042.38</v>
      </c>
      <c r="O11" s="16">
        <v>26042.38</v>
      </c>
      <c r="P11" s="19" t="s">
        <v>16</v>
      </c>
      <c r="Q11" s="1"/>
    </row>
    <row r="12" spans="2:17" ht="24.95" customHeight="1" x14ac:dyDescent="0.3">
      <c r="B12" s="21" t="s">
        <v>22</v>
      </c>
      <c r="C12" s="15" t="s">
        <v>23</v>
      </c>
      <c r="D12" s="39" t="s">
        <v>24</v>
      </c>
      <c r="E12" s="39" t="s">
        <v>25</v>
      </c>
      <c r="F12" s="47" t="s">
        <v>26</v>
      </c>
      <c r="G12" s="47">
        <v>44541</v>
      </c>
      <c r="H12" s="60" t="s">
        <v>27</v>
      </c>
      <c r="I12" s="47" t="s">
        <v>15</v>
      </c>
      <c r="J12" s="16"/>
      <c r="K12" s="17"/>
      <c r="L12" s="18"/>
      <c r="M12" s="18"/>
      <c r="N12" s="18">
        <v>40000</v>
      </c>
      <c r="O12" s="16">
        <v>40000</v>
      </c>
      <c r="P12" s="19" t="s">
        <v>28</v>
      </c>
      <c r="Q12" s="1"/>
    </row>
    <row r="13" spans="2:17" ht="24.95" customHeight="1" x14ac:dyDescent="0.3">
      <c r="B13" s="21" t="s">
        <v>29</v>
      </c>
      <c r="C13" s="15" t="s">
        <v>30</v>
      </c>
      <c r="D13" s="39" t="s">
        <v>31</v>
      </c>
      <c r="E13" s="39" t="s">
        <v>32</v>
      </c>
      <c r="F13" s="47">
        <v>45576</v>
      </c>
      <c r="G13" s="47">
        <v>45562</v>
      </c>
      <c r="H13" s="60"/>
      <c r="I13" s="47" t="s">
        <v>15</v>
      </c>
      <c r="J13" s="16">
        <v>250099.31</v>
      </c>
      <c r="K13" s="17"/>
      <c r="L13" s="18"/>
      <c r="M13" s="18"/>
      <c r="N13" s="18"/>
      <c r="O13" s="16">
        <v>250099.31</v>
      </c>
      <c r="P13" s="19" t="s">
        <v>28</v>
      </c>
      <c r="Q13" s="1"/>
    </row>
    <row r="14" spans="2:17" ht="24.95" customHeight="1" x14ac:dyDescent="0.3">
      <c r="B14" s="21" t="s">
        <v>29</v>
      </c>
      <c r="C14" s="15" t="s">
        <v>33</v>
      </c>
      <c r="D14" s="39" t="s">
        <v>31</v>
      </c>
      <c r="E14" s="39" t="s">
        <v>34</v>
      </c>
      <c r="F14" s="47">
        <v>45582</v>
      </c>
      <c r="G14" s="47">
        <v>45500</v>
      </c>
      <c r="H14" s="60"/>
      <c r="I14" s="47" t="s">
        <v>15</v>
      </c>
      <c r="J14" s="16">
        <v>219528.69</v>
      </c>
      <c r="K14" s="17"/>
      <c r="L14" s="18"/>
      <c r="M14" s="18"/>
      <c r="N14" s="18"/>
      <c r="O14" s="16">
        <v>219528.69</v>
      </c>
      <c r="P14" s="19" t="s">
        <v>28</v>
      </c>
      <c r="Q14" s="1"/>
    </row>
    <row r="15" spans="2:17" ht="24.95" customHeight="1" x14ac:dyDescent="0.3">
      <c r="B15" s="21" t="s">
        <v>35</v>
      </c>
      <c r="C15" s="15" t="s">
        <v>36</v>
      </c>
      <c r="D15" s="39" t="s">
        <v>37</v>
      </c>
      <c r="E15" s="39" t="s">
        <v>38</v>
      </c>
      <c r="F15" s="47" t="s">
        <v>39</v>
      </c>
      <c r="G15" s="47">
        <v>44354</v>
      </c>
      <c r="H15" s="60" t="s">
        <v>27</v>
      </c>
      <c r="I15" s="47" t="s">
        <v>15</v>
      </c>
      <c r="J15" s="16"/>
      <c r="K15" s="17"/>
      <c r="L15" s="18"/>
      <c r="M15" s="18"/>
      <c r="N15" s="18">
        <v>30240</v>
      </c>
      <c r="O15" s="16">
        <v>30240</v>
      </c>
      <c r="P15" s="19" t="s">
        <v>28</v>
      </c>
      <c r="Q15" s="1"/>
    </row>
    <row r="16" spans="2:17" ht="24.95" customHeight="1" x14ac:dyDescent="0.3">
      <c r="B16" s="21" t="s">
        <v>40</v>
      </c>
      <c r="C16" s="15" t="s">
        <v>41</v>
      </c>
      <c r="D16" s="39" t="s">
        <v>42</v>
      </c>
      <c r="E16" s="39" t="s">
        <v>43</v>
      </c>
      <c r="F16" s="47">
        <v>44914</v>
      </c>
      <c r="G16" s="47">
        <v>44910</v>
      </c>
      <c r="H16" s="60"/>
      <c r="I16" s="47" t="s">
        <v>15</v>
      </c>
      <c r="J16" s="16"/>
      <c r="K16" s="17"/>
      <c r="L16" s="18"/>
      <c r="M16" s="18"/>
      <c r="N16" s="18">
        <v>233480.64</v>
      </c>
      <c r="O16" s="16">
        <v>233480.64</v>
      </c>
      <c r="P16" s="19" t="s">
        <v>16</v>
      </c>
      <c r="Q16" s="1"/>
    </row>
    <row r="17" spans="2:17" ht="24.95" customHeight="1" x14ac:dyDescent="0.3">
      <c r="B17" s="21" t="s">
        <v>44</v>
      </c>
      <c r="C17" s="15" t="s">
        <v>45</v>
      </c>
      <c r="D17" s="39" t="s">
        <v>46</v>
      </c>
      <c r="E17" s="39" t="s">
        <v>47</v>
      </c>
      <c r="F17" s="47">
        <v>44258</v>
      </c>
      <c r="G17" s="47" t="s">
        <v>48</v>
      </c>
      <c r="H17" s="60" t="s">
        <v>49</v>
      </c>
      <c r="I17" s="47" t="s">
        <v>15</v>
      </c>
      <c r="J17" s="16"/>
      <c r="K17" s="17"/>
      <c r="L17" s="18"/>
      <c r="M17" s="18"/>
      <c r="N17" s="18">
        <v>29166.67</v>
      </c>
      <c r="O17" s="16">
        <v>29166.67</v>
      </c>
      <c r="P17" s="19" t="s">
        <v>16</v>
      </c>
      <c r="Q17" s="1"/>
    </row>
    <row r="18" spans="2:17" ht="24.95" customHeight="1" x14ac:dyDescent="0.3">
      <c r="B18" s="21" t="s">
        <v>44</v>
      </c>
      <c r="C18" s="15" t="s">
        <v>45</v>
      </c>
      <c r="D18" s="39" t="s">
        <v>46</v>
      </c>
      <c r="E18" s="39" t="s">
        <v>50</v>
      </c>
      <c r="F18" s="47">
        <v>44472</v>
      </c>
      <c r="G18" s="47">
        <v>44319</v>
      </c>
      <c r="H18" s="60" t="s">
        <v>49</v>
      </c>
      <c r="I18" s="47" t="s">
        <v>15</v>
      </c>
      <c r="J18" s="16"/>
      <c r="K18" s="17"/>
      <c r="L18" s="18"/>
      <c r="M18" s="18"/>
      <c r="N18" s="18">
        <v>29166.67</v>
      </c>
      <c r="O18" s="16">
        <v>29166.67</v>
      </c>
      <c r="P18" s="19" t="s">
        <v>16</v>
      </c>
      <c r="Q18" s="1"/>
    </row>
    <row r="19" spans="2:17" ht="24.95" customHeight="1" x14ac:dyDescent="0.3">
      <c r="B19" s="21" t="s">
        <v>51</v>
      </c>
      <c r="C19" s="15" t="s">
        <v>52</v>
      </c>
      <c r="D19" s="39" t="s">
        <v>53</v>
      </c>
      <c r="E19" s="39" t="s">
        <v>54</v>
      </c>
      <c r="F19" s="47">
        <v>45275</v>
      </c>
      <c r="G19" s="47">
        <v>45266</v>
      </c>
      <c r="H19" s="60"/>
      <c r="I19" s="47" t="s">
        <v>15</v>
      </c>
      <c r="J19" s="16"/>
      <c r="K19" s="17"/>
      <c r="L19" s="18"/>
      <c r="M19" s="18"/>
      <c r="N19" s="18">
        <v>39028.080000000002</v>
      </c>
      <c r="O19" s="16">
        <v>39028.080000000002</v>
      </c>
      <c r="P19" s="19" t="s">
        <v>16</v>
      </c>
      <c r="Q19" s="1"/>
    </row>
    <row r="20" spans="2:17" ht="24.95" customHeight="1" x14ac:dyDescent="0.3">
      <c r="B20" s="21" t="s">
        <v>55</v>
      </c>
      <c r="C20" s="15" t="s">
        <v>56</v>
      </c>
      <c r="D20" s="39" t="s">
        <v>57</v>
      </c>
      <c r="E20" s="39" t="s">
        <v>58</v>
      </c>
      <c r="F20" s="47">
        <v>45583</v>
      </c>
      <c r="G20" s="47">
        <v>45555</v>
      </c>
      <c r="H20" s="60"/>
      <c r="I20" s="47" t="s">
        <v>15</v>
      </c>
      <c r="J20" s="16"/>
      <c r="K20" s="17">
        <v>43778</v>
      </c>
      <c r="L20" s="18"/>
      <c r="M20" s="18"/>
      <c r="N20" s="18"/>
      <c r="O20" s="16">
        <v>43778</v>
      </c>
      <c r="P20" s="19" t="s">
        <v>16</v>
      </c>
      <c r="Q20" s="1"/>
    </row>
    <row r="21" spans="2:17" ht="24.95" customHeight="1" x14ac:dyDescent="0.3">
      <c r="B21" s="21" t="s">
        <v>59</v>
      </c>
      <c r="C21" s="15" t="s">
        <v>60</v>
      </c>
      <c r="D21" s="39" t="s">
        <v>61</v>
      </c>
      <c r="E21" s="39" t="s">
        <v>62</v>
      </c>
      <c r="F21" s="47">
        <v>45289</v>
      </c>
      <c r="G21" s="47">
        <v>45254</v>
      </c>
      <c r="H21" s="60"/>
      <c r="I21" s="47" t="s">
        <v>15</v>
      </c>
      <c r="J21" s="16"/>
      <c r="K21" s="17"/>
      <c r="L21" s="18"/>
      <c r="M21" s="18"/>
      <c r="N21" s="18">
        <v>31108</v>
      </c>
      <c r="O21" s="16">
        <v>31108</v>
      </c>
      <c r="P21" s="19" t="s">
        <v>16</v>
      </c>
      <c r="Q21" s="1"/>
    </row>
    <row r="22" spans="2:17" ht="24.95" customHeight="1" x14ac:dyDescent="0.3">
      <c r="B22" s="21" t="s">
        <v>63</v>
      </c>
      <c r="C22" s="15" t="s">
        <v>64</v>
      </c>
      <c r="D22" s="39" t="s">
        <v>65</v>
      </c>
      <c r="E22" s="39" t="s">
        <v>66</v>
      </c>
      <c r="F22" s="47">
        <v>45216</v>
      </c>
      <c r="G22" s="47">
        <v>45051</v>
      </c>
      <c r="H22" s="60"/>
      <c r="I22" s="47" t="s">
        <v>15</v>
      </c>
      <c r="J22" s="16"/>
      <c r="K22" s="17"/>
      <c r="L22" s="18"/>
      <c r="M22" s="18"/>
      <c r="N22" s="18">
        <v>29736</v>
      </c>
      <c r="O22" s="16">
        <v>29736</v>
      </c>
      <c r="P22" s="19" t="s">
        <v>16</v>
      </c>
      <c r="Q22" s="1"/>
    </row>
    <row r="23" spans="2:17" ht="24.95" customHeight="1" x14ac:dyDescent="0.3">
      <c r="B23" s="21" t="s">
        <v>63</v>
      </c>
      <c r="C23" s="15" t="s">
        <v>64</v>
      </c>
      <c r="D23" s="39" t="s">
        <v>65</v>
      </c>
      <c r="E23" s="39" t="s">
        <v>67</v>
      </c>
      <c r="F23" s="47">
        <v>45216</v>
      </c>
      <c r="G23" s="47">
        <v>45051</v>
      </c>
      <c r="H23" s="60"/>
      <c r="I23" s="47" t="s">
        <v>15</v>
      </c>
      <c r="J23" s="16"/>
      <c r="K23" s="17"/>
      <c r="L23" s="18"/>
      <c r="M23" s="18"/>
      <c r="N23" s="18">
        <v>8850</v>
      </c>
      <c r="O23" s="16">
        <v>8850</v>
      </c>
      <c r="P23" s="19" t="s">
        <v>16</v>
      </c>
      <c r="Q23" s="1"/>
    </row>
    <row r="24" spans="2:17" ht="24.95" customHeight="1" x14ac:dyDescent="0.3">
      <c r="B24" s="21" t="s">
        <v>63</v>
      </c>
      <c r="C24" s="15" t="s">
        <v>64</v>
      </c>
      <c r="D24" s="39" t="s">
        <v>65</v>
      </c>
      <c r="E24" s="39" t="s">
        <v>68</v>
      </c>
      <c r="F24" s="47">
        <v>45216</v>
      </c>
      <c r="G24" s="47">
        <v>45072</v>
      </c>
      <c r="H24" s="60"/>
      <c r="I24" s="47" t="s">
        <v>15</v>
      </c>
      <c r="J24" s="16"/>
      <c r="K24" s="17"/>
      <c r="L24" s="18"/>
      <c r="M24" s="18"/>
      <c r="N24" s="18">
        <v>6962</v>
      </c>
      <c r="O24" s="16">
        <v>6962</v>
      </c>
      <c r="P24" s="19" t="s">
        <v>16</v>
      </c>
      <c r="Q24" s="1"/>
    </row>
    <row r="25" spans="2:17" ht="24.95" customHeight="1" x14ac:dyDescent="0.3">
      <c r="B25" s="21" t="s">
        <v>69</v>
      </c>
      <c r="C25" s="15" t="s">
        <v>70</v>
      </c>
      <c r="D25" s="39" t="s">
        <v>65</v>
      </c>
      <c r="E25" s="39" t="s">
        <v>66</v>
      </c>
      <c r="F25" s="47">
        <v>45064</v>
      </c>
      <c r="G25" s="47">
        <v>45051</v>
      </c>
      <c r="H25" s="60"/>
      <c r="I25" s="47" t="s">
        <v>15</v>
      </c>
      <c r="J25" s="16"/>
      <c r="K25" s="17"/>
      <c r="L25" s="18"/>
      <c r="M25" s="18"/>
      <c r="N25" s="18">
        <v>29736</v>
      </c>
      <c r="O25" s="16">
        <v>29736</v>
      </c>
      <c r="P25" s="19" t="s">
        <v>16</v>
      </c>
      <c r="Q25" s="1"/>
    </row>
    <row r="26" spans="2:17" ht="24.95" customHeight="1" x14ac:dyDescent="0.3">
      <c r="B26" s="21" t="s">
        <v>69</v>
      </c>
      <c r="C26" s="15" t="s">
        <v>70</v>
      </c>
      <c r="D26" s="39" t="s">
        <v>65</v>
      </c>
      <c r="E26" s="39" t="s">
        <v>67</v>
      </c>
      <c r="F26" s="47">
        <v>45064</v>
      </c>
      <c r="G26" s="47">
        <v>45051</v>
      </c>
      <c r="H26" s="60"/>
      <c r="I26" s="47" t="s">
        <v>15</v>
      </c>
      <c r="J26" s="16"/>
      <c r="K26" s="17"/>
      <c r="L26" s="18"/>
      <c r="M26" s="18"/>
      <c r="N26" s="18">
        <v>8850</v>
      </c>
      <c r="O26" s="16">
        <v>8850</v>
      </c>
      <c r="P26" s="19" t="s">
        <v>16</v>
      </c>
      <c r="Q26" s="1"/>
    </row>
    <row r="27" spans="2:17" ht="24.95" customHeight="1" x14ac:dyDescent="0.3">
      <c r="B27" s="21" t="s">
        <v>71</v>
      </c>
      <c r="C27" s="15" t="s">
        <v>72</v>
      </c>
      <c r="D27" s="39" t="s">
        <v>73</v>
      </c>
      <c r="E27" s="39" t="s">
        <v>74</v>
      </c>
      <c r="F27" s="47">
        <v>45583</v>
      </c>
      <c r="G27" s="47">
        <v>45573</v>
      </c>
      <c r="H27" s="60"/>
      <c r="I27" s="47" t="s">
        <v>15</v>
      </c>
      <c r="J27" s="16"/>
      <c r="K27" s="17">
        <v>227722.23</v>
      </c>
      <c r="L27" s="18"/>
      <c r="M27" s="18"/>
      <c r="N27" s="18"/>
      <c r="O27" s="16">
        <v>227722.23</v>
      </c>
      <c r="P27" s="19" t="s">
        <v>16</v>
      </c>
      <c r="Q27" s="1"/>
    </row>
    <row r="28" spans="2:17" ht="24.95" customHeight="1" x14ac:dyDescent="0.3">
      <c r="B28" s="21" t="s">
        <v>75</v>
      </c>
      <c r="C28" s="15" t="s">
        <v>76</v>
      </c>
      <c r="D28" s="39" t="s">
        <v>77</v>
      </c>
      <c r="E28" s="39" t="s">
        <v>78</v>
      </c>
      <c r="F28" s="47">
        <v>45076</v>
      </c>
      <c r="G28" s="47">
        <v>45027</v>
      </c>
      <c r="H28" s="60"/>
      <c r="I28" s="47" t="s">
        <v>15</v>
      </c>
      <c r="J28" s="16"/>
      <c r="K28" s="17"/>
      <c r="L28" s="18"/>
      <c r="M28" s="18"/>
      <c r="N28" s="18">
        <v>9440</v>
      </c>
      <c r="O28" s="16">
        <v>9440</v>
      </c>
      <c r="P28" s="19" t="s">
        <v>16</v>
      </c>
      <c r="Q28" s="1"/>
    </row>
    <row r="29" spans="2:17" ht="24.95" customHeight="1" x14ac:dyDescent="0.3">
      <c r="B29" s="21" t="s">
        <v>79</v>
      </c>
      <c r="C29" s="15" t="s">
        <v>80</v>
      </c>
      <c r="D29" s="39" t="s">
        <v>81</v>
      </c>
      <c r="E29" s="39" t="s">
        <v>82</v>
      </c>
      <c r="F29" s="47">
        <v>45545</v>
      </c>
      <c r="G29" s="47">
        <v>45506</v>
      </c>
      <c r="H29" s="60"/>
      <c r="I29" s="47" t="s">
        <v>15</v>
      </c>
      <c r="J29" s="16"/>
      <c r="K29" s="17">
        <v>459999.9</v>
      </c>
      <c r="L29" s="18"/>
      <c r="M29" s="18"/>
      <c r="N29" s="18"/>
      <c r="O29" s="16">
        <v>459999.9</v>
      </c>
      <c r="P29" s="19" t="s">
        <v>16</v>
      </c>
      <c r="Q29" s="1"/>
    </row>
    <row r="30" spans="2:17" ht="24.95" customHeight="1" x14ac:dyDescent="0.3">
      <c r="B30" s="21" t="s">
        <v>83</v>
      </c>
      <c r="C30" s="14" t="s">
        <v>84</v>
      </c>
      <c r="D30" s="35" t="s">
        <v>85</v>
      </c>
      <c r="E30" s="35" t="s">
        <v>86</v>
      </c>
      <c r="F30" s="48">
        <v>44988</v>
      </c>
      <c r="G30" s="48">
        <v>44936</v>
      </c>
      <c r="H30" s="48"/>
      <c r="I30" s="47" t="s">
        <v>15</v>
      </c>
      <c r="J30" s="17"/>
      <c r="K30" s="17"/>
      <c r="L30" s="18"/>
      <c r="M30" s="18"/>
      <c r="N30" s="18">
        <v>65000</v>
      </c>
      <c r="O30" s="16">
        <v>65000</v>
      </c>
      <c r="P30" s="19" t="s">
        <v>16</v>
      </c>
      <c r="Q30" s="1"/>
    </row>
    <row r="31" spans="2:17" ht="24.95" customHeight="1" x14ac:dyDescent="0.3">
      <c r="B31" s="22" t="s">
        <v>83</v>
      </c>
      <c r="C31" s="23" t="s">
        <v>87</v>
      </c>
      <c r="D31" s="35" t="s">
        <v>85</v>
      </c>
      <c r="E31" s="35" t="s">
        <v>88</v>
      </c>
      <c r="F31" s="48">
        <v>45289</v>
      </c>
      <c r="G31" s="48">
        <v>44965</v>
      </c>
      <c r="H31" s="48"/>
      <c r="I31" s="47" t="s">
        <v>15</v>
      </c>
      <c r="J31" s="17"/>
      <c r="K31" s="17"/>
      <c r="L31" s="18"/>
      <c r="M31" s="18"/>
      <c r="N31" s="18">
        <v>65000</v>
      </c>
      <c r="O31" s="16">
        <v>65000</v>
      </c>
      <c r="P31" s="19" t="s">
        <v>28</v>
      </c>
      <c r="Q31" s="1"/>
    </row>
    <row r="32" spans="2:17" ht="24.95" customHeight="1" x14ac:dyDescent="0.3">
      <c r="B32" s="24" t="s">
        <v>83</v>
      </c>
      <c r="C32" s="23" t="s">
        <v>89</v>
      </c>
      <c r="D32" s="35" t="s">
        <v>85</v>
      </c>
      <c r="E32" s="35" t="s">
        <v>90</v>
      </c>
      <c r="F32" s="48">
        <v>45289</v>
      </c>
      <c r="G32" s="48">
        <v>44993</v>
      </c>
      <c r="H32" s="48"/>
      <c r="I32" s="47" t="s">
        <v>15</v>
      </c>
      <c r="J32" s="18"/>
      <c r="K32" s="18"/>
      <c r="L32" s="18"/>
      <c r="M32" s="18"/>
      <c r="N32" s="18">
        <v>65000</v>
      </c>
      <c r="O32" s="16">
        <v>65000</v>
      </c>
      <c r="P32" s="19" t="s">
        <v>28</v>
      </c>
      <c r="Q32" s="1"/>
    </row>
    <row r="33" spans="2:17" ht="24.95" customHeight="1" x14ac:dyDescent="0.3">
      <c r="B33" s="24" t="s">
        <v>83</v>
      </c>
      <c r="C33" s="23" t="s">
        <v>91</v>
      </c>
      <c r="D33" s="35" t="s">
        <v>85</v>
      </c>
      <c r="E33" s="35" t="s">
        <v>92</v>
      </c>
      <c r="F33" s="48">
        <v>45289</v>
      </c>
      <c r="G33" s="48">
        <v>45027</v>
      </c>
      <c r="H33" s="48"/>
      <c r="I33" s="47" t="s">
        <v>15</v>
      </c>
      <c r="J33" s="18"/>
      <c r="K33" s="18"/>
      <c r="L33" s="18"/>
      <c r="M33" s="18"/>
      <c r="N33" s="18">
        <v>65000</v>
      </c>
      <c r="O33" s="16">
        <v>65000</v>
      </c>
      <c r="P33" s="19" t="s">
        <v>28</v>
      </c>
      <c r="Q33" s="1"/>
    </row>
    <row r="34" spans="2:17" ht="24.95" customHeight="1" x14ac:dyDescent="0.3">
      <c r="B34" s="14" t="s">
        <v>83</v>
      </c>
      <c r="C34" s="15" t="s">
        <v>93</v>
      </c>
      <c r="D34" s="39" t="s">
        <v>85</v>
      </c>
      <c r="E34" s="39" t="s">
        <v>94</v>
      </c>
      <c r="F34" s="70">
        <v>45289</v>
      </c>
      <c r="G34" s="47">
        <v>45054</v>
      </c>
      <c r="H34" s="25"/>
      <c r="I34" s="47" t="s">
        <v>15</v>
      </c>
      <c r="J34" s="16"/>
      <c r="K34" s="17"/>
      <c r="L34" s="17"/>
      <c r="M34" s="17"/>
      <c r="N34" s="18">
        <v>65000</v>
      </c>
      <c r="O34" s="16">
        <v>65000</v>
      </c>
      <c r="P34" s="19" t="s">
        <v>28</v>
      </c>
      <c r="Q34" s="1"/>
    </row>
    <row r="35" spans="2:17" ht="24.95" customHeight="1" x14ac:dyDescent="0.3">
      <c r="B35" s="24" t="s">
        <v>83</v>
      </c>
      <c r="C35" s="23" t="s">
        <v>95</v>
      </c>
      <c r="D35" s="35" t="s">
        <v>85</v>
      </c>
      <c r="E35" s="35" t="s">
        <v>96</v>
      </c>
      <c r="F35" s="48">
        <v>45289</v>
      </c>
      <c r="G35" s="48">
        <v>45082</v>
      </c>
      <c r="H35" s="48"/>
      <c r="I35" s="47" t="s">
        <v>15</v>
      </c>
      <c r="J35" s="18"/>
      <c r="K35" s="18"/>
      <c r="L35" s="18"/>
      <c r="M35" s="18"/>
      <c r="N35" s="18">
        <v>65000</v>
      </c>
      <c r="O35" s="16">
        <v>65000</v>
      </c>
      <c r="P35" s="19" t="s">
        <v>28</v>
      </c>
      <c r="Q35" s="1"/>
    </row>
    <row r="36" spans="2:17" ht="24.95" customHeight="1" x14ac:dyDescent="0.3">
      <c r="B36" s="24" t="s">
        <v>83</v>
      </c>
      <c r="C36" s="23" t="s">
        <v>97</v>
      </c>
      <c r="D36" s="35" t="s">
        <v>85</v>
      </c>
      <c r="E36" s="35" t="s">
        <v>98</v>
      </c>
      <c r="F36" s="48">
        <v>45289</v>
      </c>
      <c r="G36" s="48">
        <v>45117</v>
      </c>
      <c r="H36" s="48"/>
      <c r="I36" s="47" t="s">
        <v>15</v>
      </c>
      <c r="J36" s="18"/>
      <c r="K36" s="18"/>
      <c r="L36" s="18"/>
      <c r="M36" s="18"/>
      <c r="N36" s="18">
        <v>65000</v>
      </c>
      <c r="O36" s="16">
        <v>65000</v>
      </c>
      <c r="P36" s="26" t="s">
        <v>28</v>
      </c>
      <c r="Q36" s="1"/>
    </row>
    <row r="37" spans="2:17" ht="24.95" customHeight="1" x14ac:dyDescent="0.3">
      <c r="B37" s="21" t="s">
        <v>83</v>
      </c>
      <c r="C37" s="14" t="s">
        <v>99</v>
      </c>
      <c r="D37" s="35" t="s">
        <v>85</v>
      </c>
      <c r="E37" s="35" t="s">
        <v>100</v>
      </c>
      <c r="F37" s="48">
        <v>45289</v>
      </c>
      <c r="G37" s="48">
        <v>45145</v>
      </c>
      <c r="H37" s="61"/>
      <c r="I37" s="47" t="s">
        <v>15</v>
      </c>
      <c r="J37" s="27"/>
      <c r="K37" s="17"/>
      <c r="L37" s="18"/>
      <c r="M37" s="18"/>
      <c r="N37" s="18">
        <v>65000</v>
      </c>
      <c r="O37" s="16">
        <v>65000</v>
      </c>
      <c r="P37" s="26" t="s">
        <v>28</v>
      </c>
      <c r="Q37" s="1"/>
    </row>
    <row r="38" spans="2:17" ht="24.95" customHeight="1" x14ac:dyDescent="0.3">
      <c r="B38" s="21" t="s">
        <v>83</v>
      </c>
      <c r="C38" s="14" t="s">
        <v>101</v>
      </c>
      <c r="D38" s="35" t="s">
        <v>85</v>
      </c>
      <c r="E38" s="35" t="s">
        <v>102</v>
      </c>
      <c r="F38" s="48">
        <v>45289</v>
      </c>
      <c r="G38" s="48">
        <v>45189</v>
      </c>
      <c r="H38" s="61"/>
      <c r="I38" s="47" t="s">
        <v>15</v>
      </c>
      <c r="J38" s="27"/>
      <c r="K38" s="17"/>
      <c r="L38" s="18"/>
      <c r="M38" s="18"/>
      <c r="N38" s="18">
        <v>65000</v>
      </c>
      <c r="O38" s="16">
        <v>65000</v>
      </c>
      <c r="P38" s="26" t="s">
        <v>28</v>
      </c>
      <c r="Q38" s="1"/>
    </row>
    <row r="39" spans="2:17" ht="24.95" customHeight="1" x14ac:dyDescent="0.3">
      <c r="B39" s="21" t="s">
        <v>83</v>
      </c>
      <c r="C39" s="14" t="s">
        <v>103</v>
      </c>
      <c r="D39" s="41" t="s">
        <v>85</v>
      </c>
      <c r="E39" s="35" t="s">
        <v>104</v>
      </c>
      <c r="F39" s="48">
        <v>45289</v>
      </c>
      <c r="G39" s="48">
        <v>45215</v>
      </c>
      <c r="H39" s="61"/>
      <c r="I39" s="47" t="s">
        <v>15</v>
      </c>
      <c r="J39" s="17"/>
      <c r="K39" s="18"/>
      <c r="L39" s="17"/>
      <c r="M39" s="17"/>
      <c r="N39" s="17">
        <v>65000</v>
      </c>
      <c r="O39" s="16">
        <v>65000</v>
      </c>
      <c r="P39" s="26" t="s">
        <v>28</v>
      </c>
      <c r="Q39" s="1"/>
    </row>
    <row r="40" spans="2:17" ht="24.95" customHeight="1" x14ac:dyDescent="0.3">
      <c r="B40" s="14" t="s">
        <v>83</v>
      </c>
      <c r="C40" s="14" t="s">
        <v>105</v>
      </c>
      <c r="D40" s="35" t="s">
        <v>85</v>
      </c>
      <c r="E40" s="35" t="s">
        <v>106</v>
      </c>
      <c r="F40" s="48">
        <v>45289</v>
      </c>
      <c r="G40" s="48">
        <v>45231</v>
      </c>
      <c r="H40" s="61"/>
      <c r="I40" s="47" t="s">
        <v>15</v>
      </c>
      <c r="J40" s="17"/>
      <c r="K40" s="18"/>
      <c r="L40" s="17"/>
      <c r="M40" s="17"/>
      <c r="N40" s="17">
        <v>65000</v>
      </c>
      <c r="O40" s="16">
        <v>65000</v>
      </c>
      <c r="P40" s="26" t="s">
        <v>28</v>
      </c>
      <c r="Q40" s="1"/>
    </row>
    <row r="41" spans="2:17" ht="24.95" customHeight="1" x14ac:dyDescent="0.3">
      <c r="B41" s="14" t="s">
        <v>83</v>
      </c>
      <c r="C41" s="14" t="s">
        <v>107</v>
      </c>
      <c r="D41" s="35" t="s">
        <v>85</v>
      </c>
      <c r="E41" s="35" t="s">
        <v>108</v>
      </c>
      <c r="F41" s="48">
        <v>45289</v>
      </c>
      <c r="G41" s="48">
        <v>45261</v>
      </c>
      <c r="H41" s="61"/>
      <c r="I41" s="47" t="s">
        <v>15</v>
      </c>
      <c r="J41" s="17"/>
      <c r="K41" s="18"/>
      <c r="L41" s="17"/>
      <c r="M41" s="17"/>
      <c r="N41" s="17">
        <v>65000</v>
      </c>
      <c r="O41" s="16">
        <v>65000</v>
      </c>
      <c r="P41" s="26" t="s">
        <v>28</v>
      </c>
      <c r="Q41" s="1"/>
    </row>
    <row r="42" spans="2:17" ht="24.95" customHeight="1" x14ac:dyDescent="0.3">
      <c r="B42" s="14" t="s">
        <v>109</v>
      </c>
      <c r="C42" s="14" t="s">
        <v>110</v>
      </c>
      <c r="D42" s="35" t="s">
        <v>111</v>
      </c>
      <c r="E42" s="35" t="s">
        <v>112</v>
      </c>
      <c r="F42" s="48">
        <v>45583</v>
      </c>
      <c r="G42" s="48">
        <v>45548</v>
      </c>
      <c r="H42" s="61"/>
      <c r="I42" s="47" t="s">
        <v>15</v>
      </c>
      <c r="J42" s="17"/>
      <c r="K42" s="18">
        <v>139894.9</v>
      </c>
      <c r="L42" s="17"/>
      <c r="M42" s="17"/>
      <c r="N42" s="17"/>
      <c r="O42" s="16">
        <v>139894.9</v>
      </c>
      <c r="P42" s="26" t="s">
        <v>28</v>
      </c>
      <c r="Q42" s="1"/>
    </row>
    <row r="43" spans="2:17" ht="24.95" customHeight="1" x14ac:dyDescent="0.3">
      <c r="B43" s="14" t="s">
        <v>113</v>
      </c>
      <c r="C43" s="14" t="s">
        <v>114</v>
      </c>
      <c r="D43" s="35" t="s">
        <v>115</v>
      </c>
      <c r="E43" s="35" t="s">
        <v>116</v>
      </c>
      <c r="F43" s="48" t="s">
        <v>117</v>
      </c>
      <c r="G43" s="48" t="s">
        <v>118</v>
      </c>
      <c r="H43" s="48" t="s">
        <v>49</v>
      </c>
      <c r="I43" s="47" t="s">
        <v>15</v>
      </c>
      <c r="J43" s="17"/>
      <c r="K43" s="18"/>
      <c r="L43" s="17"/>
      <c r="M43" s="17"/>
      <c r="N43" s="17">
        <v>41005</v>
      </c>
      <c r="O43" s="16">
        <v>41005</v>
      </c>
      <c r="P43" s="26" t="s">
        <v>16</v>
      </c>
      <c r="Q43" s="1"/>
    </row>
    <row r="44" spans="2:17" ht="24.95" customHeight="1" x14ac:dyDescent="0.3">
      <c r="B44" s="14" t="s">
        <v>119</v>
      </c>
      <c r="C44" s="14" t="s">
        <v>120</v>
      </c>
      <c r="D44" s="35" t="s">
        <v>121</v>
      </c>
      <c r="E44" s="35" t="s">
        <v>112</v>
      </c>
      <c r="F44" s="48" t="s">
        <v>122</v>
      </c>
      <c r="G44" s="48" t="s">
        <v>123</v>
      </c>
      <c r="H44" s="48"/>
      <c r="I44" s="47" t="s">
        <v>15</v>
      </c>
      <c r="J44" s="17"/>
      <c r="K44" s="18"/>
      <c r="L44" s="17"/>
      <c r="M44" s="17"/>
      <c r="N44" s="17">
        <v>162840</v>
      </c>
      <c r="O44" s="16">
        <v>162840</v>
      </c>
      <c r="P44" s="26" t="s">
        <v>28</v>
      </c>
      <c r="Q44" s="1"/>
    </row>
    <row r="45" spans="2:17" ht="24.95" customHeight="1" x14ac:dyDescent="0.3">
      <c r="B45" s="15" t="s">
        <v>124</v>
      </c>
      <c r="C45" s="15" t="s">
        <v>125</v>
      </c>
      <c r="D45" s="39" t="s">
        <v>126</v>
      </c>
      <c r="E45" s="39" t="s">
        <v>127</v>
      </c>
      <c r="F45" s="47">
        <v>45291</v>
      </c>
      <c r="G45" s="65">
        <v>45139</v>
      </c>
      <c r="H45" s="62"/>
      <c r="I45" s="47" t="s">
        <v>15</v>
      </c>
      <c r="J45" s="16"/>
      <c r="K45" s="28"/>
      <c r="L45" s="16"/>
      <c r="M45" s="16"/>
      <c r="N45" s="16">
        <v>81800.009999999995</v>
      </c>
      <c r="O45" s="16">
        <v>81800.009999999995</v>
      </c>
      <c r="P45" s="26" t="s">
        <v>28</v>
      </c>
      <c r="Q45" s="1"/>
    </row>
    <row r="46" spans="2:17" ht="24.95" customHeight="1" x14ac:dyDescent="0.3">
      <c r="B46" s="29" t="s">
        <v>124</v>
      </c>
      <c r="C46" s="15" t="s">
        <v>128</v>
      </c>
      <c r="D46" s="42" t="s">
        <v>126</v>
      </c>
      <c r="E46" s="39" t="s">
        <v>129</v>
      </c>
      <c r="F46" s="70">
        <v>45291</v>
      </c>
      <c r="G46" s="66">
        <v>45170</v>
      </c>
      <c r="H46" s="25"/>
      <c r="I46" s="48" t="s">
        <v>15</v>
      </c>
      <c r="J46" s="16"/>
      <c r="K46" s="28"/>
      <c r="L46" s="16"/>
      <c r="M46" s="16"/>
      <c r="N46" s="16">
        <v>75800.100000000006</v>
      </c>
      <c r="O46" s="16">
        <v>75800.100000000006</v>
      </c>
      <c r="P46" s="19" t="s">
        <v>28</v>
      </c>
      <c r="Q46" s="1"/>
    </row>
    <row r="47" spans="2:17" ht="24.95" customHeight="1" x14ac:dyDescent="0.3">
      <c r="B47" s="29" t="s">
        <v>124</v>
      </c>
      <c r="C47" s="15" t="s">
        <v>130</v>
      </c>
      <c r="D47" s="42" t="s">
        <v>126</v>
      </c>
      <c r="E47" s="39" t="s">
        <v>131</v>
      </c>
      <c r="F47" s="70">
        <v>45291</v>
      </c>
      <c r="G47" s="66">
        <v>45200</v>
      </c>
      <c r="H47" s="25"/>
      <c r="I47" s="48" t="s">
        <v>15</v>
      </c>
      <c r="J47" s="16"/>
      <c r="K47" s="28"/>
      <c r="L47" s="16"/>
      <c r="M47" s="16"/>
      <c r="N47" s="16">
        <v>76900.08</v>
      </c>
      <c r="O47" s="16">
        <v>76900.08</v>
      </c>
      <c r="P47" s="19" t="s">
        <v>28</v>
      </c>
      <c r="Q47" s="1"/>
    </row>
    <row r="48" spans="2:17" ht="24.95" customHeight="1" x14ac:dyDescent="0.3">
      <c r="B48" s="30" t="s">
        <v>124</v>
      </c>
      <c r="C48" s="30" t="s">
        <v>132</v>
      </c>
      <c r="D48" s="43" t="s">
        <v>126</v>
      </c>
      <c r="E48" s="43" t="s">
        <v>133</v>
      </c>
      <c r="F48" s="71">
        <v>45291</v>
      </c>
      <c r="G48" s="67">
        <v>45231</v>
      </c>
      <c r="H48" s="63"/>
      <c r="I48" s="48" t="s">
        <v>15</v>
      </c>
      <c r="J48" s="31"/>
      <c r="K48" s="18"/>
      <c r="L48" s="17"/>
      <c r="M48" s="17"/>
      <c r="N48" s="17">
        <v>87700.08</v>
      </c>
      <c r="O48" s="16">
        <v>87700.08</v>
      </c>
      <c r="P48" s="26" t="s">
        <v>28</v>
      </c>
      <c r="Q48" s="1"/>
    </row>
    <row r="49" spans="2:17" ht="24.95" customHeight="1" x14ac:dyDescent="0.3">
      <c r="B49" s="30" t="s">
        <v>124</v>
      </c>
      <c r="C49" s="30" t="s">
        <v>134</v>
      </c>
      <c r="D49" s="43" t="s">
        <v>126</v>
      </c>
      <c r="E49" s="43" t="s">
        <v>135</v>
      </c>
      <c r="F49" s="71">
        <v>45291</v>
      </c>
      <c r="G49" s="67">
        <v>45261</v>
      </c>
      <c r="H49" s="63"/>
      <c r="I49" s="48" t="s">
        <v>15</v>
      </c>
      <c r="J49" s="31"/>
      <c r="K49" s="18"/>
      <c r="L49" s="17"/>
      <c r="M49" s="17"/>
      <c r="N49" s="17">
        <v>87700.08</v>
      </c>
      <c r="O49" s="16">
        <v>87700.08</v>
      </c>
      <c r="P49" s="26" t="s">
        <v>28</v>
      </c>
      <c r="Q49" s="1"/>
    </row>
    <row r="50" spans="2:17" ht="24.95" customHeight="1" x14ac:dyDescent="0.3">
      <c r="B50" s="30" t="s">
        <v>136</v>
      </c>
      <c r="C50" s="30" t="s">
        <v>137</v>
      </c>
      <c r="D50" s="43" t="s">
        <v>138</v>
      </c>
      <c r="E50" s="43" t="s">
        <v>139</v>
      </c>
      <c r="F50" s="71">
        <v>45562</v>
      </c>
      <c r="G50" s="67">
        <v>45527</v>
      </c>
      <c r="H50" s="63"/>
      <c r="I50" s="48" t="s">
        <v>15</v>
      </c>
      <c r="J50" s="31"/>
      <c r="K50" s="18">
        <v>367280</v>
      </c>
      <c r="L50" s="17"/>
      <c r="M50" s="17"/>
      <c r="N50" s="17"/>
      <c r="O50" s="16">
        <v>367280</v>
      </c>
      <c r="P50" s="26" t="s">
        <v>28</v>
      </c>
      <c r="Q50" s="1"/>
    </row>
    <row r="51" spans="2:17" ht="24.95" customHeight="1" x14ac:dyDescent="0.3">
      <c r="B51" s="30" t="s">
        <v>140</v>
      </c>
      <c r="C51" s="30" t="s">
        <v>141</v>
      </c>
      <c r="D51" s="43" t="s">
        <v>142</v>
      </c>
      <c r="E51" s="43" t="s">
        <v>143</v>
      </c>
      <c r="F51" s="71">
        <v>45586</v>
      </c>
      <c r="G51" s="67">
        <v>45575</v>
      </c>
      <c r="H51" s="63"/>
      <c r="I51" s="48" t="s">
        <v>15</v>
      </c>
      <c r="J51" s="31">
        <v>1291500</v>
      </c>
      <c r="K51" s="18"/>
      <c r="L51" s="17"/>
      <c r="M51" s="17"/>
      <c r="N51" s="17"/>
      <c r="O51" s="16">
        <v>1291500</v>
      </c>
      <c r="P51" s="26" t="s">
        <v>28</v>
      </c>
      <c r="Q51" s="1"/>
    </row>
    <row r="52" spans="2:17" ht="24.95" customHeight="1" x14ac:dyDescent="0.3">
      <c r="B52" s="30" t="s">
        <v>144</v>
      </c>
      <c r="C52" s="30" t="s">
        <v>145</v>
      </c>
      <c r="D52" s="43" t="s">
        <v>146</v>
      </c>
      <c r="E52" s="43" t="s">
        <v>147</v>
      </c>
      <c r="F52" s="71">
        <v>45593</v>
      </c>
      <c r="G52" s="67">
        <v>45546</v>
      </c>
      <c r="H52" s="63"/>
      <c r="I52" s="48" t="s">
        <v>15</v>
      </c>
      <c r="J52" s="31">
        <v>233055.9</v>
      </c>
      <c r="K52" s="18"/>
      <c r="L52" s="17"/>
      <c r="M52" s="17"/>
      <c r="N52" s="17"/>
      <c r="O52" s="16">
        <v>233055.9</v>
      </c>
      <c r="P52" s="26" t="s">
        <v>28</v>
      </c>
      <c r="Q52" s="1"/>
    </row>
    <row r="53" spans="2:17" ht="24.95" customHeight="1" x14ac:dyDescent="0.3">
      <c r="B53" s="30" t="s">
        <v>148</v>
      </c>
      <c r="C53" s="30" t="s">
        <v>148</v>
      </c>
      <c r="D53" s="43" t="s">
        <v>15</v>
      </c>
      <c r="E53" s="43" t="s">
        <v>149</v>
      </c>
      <c r="F53" s="71" t="s">
        <v>150</v>
      </c>
      <c r="G53" s="67" t="s">
        <v>150</v>
      </c>
      <c r="H53" s="63" t="s">
        <v>150</v>
      </c>
      <c r="I53" s="49" t="s">
        <v>15</v>
      </c>
      <c r="J53" s="31">
        <v>108500</v>
      </c>
      <c r="K53" s="32"/>
      <c r="L53" s="33"/>
      <c r="M53" s="33"/>
      <c r="N53" s="33"/>
      <c r="O53" s="31">
        <v>108500</v>
      </c>
      <c r="P53" s="34" t="s">
        <v>28</v>
      </c>
      <c r="Q53" s="1"/>
    </row>
    <row r="54" spans="2:17" ht="24.95" customHeight="1" x14ac:dyDescent="0.3">
      <c r="B54" s="14" t="s">
        <v>151</v>
      </c>
      <c r="C54" s="14" t="s">
        <v>152</v>
      </c>
      <c r="D54" s="35" t="s">
        <v>15</v>
      </c>
      <c r="E54" s="35" t="s">
        <v>153</v>
      </c>
      <c r="F54" s="68" t="s">
        <v>150</v>
      </c>
      <c r="G54" s="68" t="s">
        <v>150</v>
      </c>
      <c r="H54" s="35" t="s">
        <v>150</v>
      </c>
      <c r="I54" s="48" t="s">
        <v>15</v>
      </c>
      <c r="J54" s="17">
        <v>2826149.3500000006</v>
      </c>
      <c r="K54" s="18"/>
      <c r="L54" s="18"/>
      <c r="M54" s="18">
        <v>0</v>
      </c>
      <c r="N54" s="18"/>
      <c r="O54" s="16">
        <v>2826149.3500000006</v>
      </c>
      <c r="P54" s="26" t="s">
        <v>16</v>
      </c>
      <c r="Q54" s="1"/>
    </row>
    <row r="55" spans="2:17" ht="24.95" customHeight="1" x14ac:dyDescent="0.3">
      <c r="B55" s="21" t="s">
        <v>154</v>
      </c>
      <c r="C55" s="14" t="s">
        <v>155</v>
      </c>
      <c r="D55" s="35" t="s">
        <v>15</v>
      </c>
      <c r="E55" s="35" t="s">
        <v>153</v>
      </c>
      <c r="F55" s="48" t="s">
        <v>150</v>
      </c>
      <c r="G55" s="48" t="s">
        <v>150</v>
      </c>
      <c r="H55" s="35" t="s">
        <v>150</v>
      </c>
      <c r="I55" s="48" t="s">
        <v>15</v>
      </c>
      <c r="J55" s="17"/>
      <c r="K55" s="18"/>
      <c r="L55" s="18"/>
      <c r="M55" s="18"/>
      <c r="N55" s="17">
        <v>25545000</v>
      </c>
      <c r="O55" s="16">
        <v>25545000</v>
      </c>
      <c r="P55" s="26" t="s">
        <v>16</v>
      </c>
      <c r="Q55" s="1"/>
    </row>
    <row r="56" spans="2:17" ht="24.95" customHeight="1" x14ac:dyDescent="0.3">
      <c r="B56" s="21" t="s">
        <v>156</v>
      </c>
      <c r="C56" s="14" t="s">
        <v>157</v>
      </c>
      <c r="D56" s="35" t="s">
        <v>15</v>
      </c>
      <c r="E56" s="35" t="s">
        <v>153</v>
      </c>
      <c r="F56" s="48" t="s">
        <v>150</v>
      </c>
      <c r="G56" s="48" t="s">
        <v>150</v>
      </c>
      <c r="H56" s="35" t="s">
        <v>150</v>
      </c>
      <c r="I56" s="48" t="s">
        <v>15</v>
      </c>
      <c r="J56" s="17"/>
      <c r="K56" s="18">
        <v>4010280</v>
      </c>
      <c r="L56" s="18"/>
      <c r="M56" s="18"/>
      <c r="N56" s="17"/>
      <c r="O56" s="16">
        <v>4010280</v>
      </c>
      <c r="P56" s="26" t="s">
        <v>28</v>
      </c>
      <c r="Q56" s="1"/>
    </row>
    <row r="57" spans="2:17" ht="24.95" customHeight="1" x14ac:dyDescent="0.3">
      <c r="B57" s="21" t="s">
        <v>158</v>
      </c>
      <c r="C57" s="14" t="s">
        <v>159</v>
      </c>
      <c r="D57" s="35" t="s">
        <v>15</v>
      </c>
      <c r="E57" s="35" t="s">
        <v>153</v>
      </c>
      <c r="F57" s="48" t="s">
        <v>150</v>
      </c>
      <c r="G57" s="48" t="s">
        <v>150</v>
      </c>
      <c r="H57" s="35" t="s">
        <v>150</v>
      </c>
      <c r="I57" s="48" t="s">
        <v>15</v>
      </c>
      <c r="J57" s="17"/>
      <c r="K57" s="18"/>
      <c r="L57" s="18"/>
      <c r="M57" s="18"/>
      <c r="N57" s="17">
        <v>26196062.149999999</v>
      </c>
      <c r="O57" s="16">
        <v>26196062.149999999</v>
      </c>
      <c r="P57" s="26" t="s">
        <v>16</v>
      </c>
      <c r="Q57" s="1"/>
    </row>
    <row r="58" spans="2:17" ht="24.95" customHeight="1" thickBot="1" x14ac:dyDescent="0.35">
      <c r="B58" s="21" t="s">
        <v>160</v>
      </c>
      <c r="C58" s="14" t="s">
        <v>157</v>
      </c>
      <c r="D58" s="35" t="s">
        <v>15</v>
      </c>
      <c r="E58" s="35" t="s">
        <v>149</v>
      </c>
      <c r="F58" s="48" t="s">
        <v>150</v>
      </c>
      <c r="G58" s="48" t="s">
        <v>150</v>
      </c>
      <c r="H58" s="35" t="s">
        <v>150</v>
      </c>
      <c r="I58" s="48" t="s">
        <v>15</v>
      </c>
      <c r="J58" s="17">
        <v>207242.74</v>
      </c>
      <c r="K58" s="18"/>
      <c r="L58" s="18"/>
      <c r="M58" s="18"/>
      <c r="N58" s="17"/>
      <c r="O58" s="16">
        <v>207242.74</v>
      </c>
      <c r="P58" s="26" t="s">
        <v>16</v>
      </c>
      <c r="Q58" s="1"/>
    </row>
    <row r="59" spans="2:17" s="11" customFormat="1" ht="24.95" customHeight="1" thickBot="1" x14ac:dyDescent="0.4">
      <c r="B59" s="95" t="s">
        <v>4</v>
      </c>
      <c r="C59" s="96"/>
      <c r="D59" s="96"/>
      <c r="E59" s="96"/>
      <c r="F59" s="96"/>
      <c r="G59" s="96"/>
      <c r="H59" s="96"/>
      <c r="I59" s="97"/>
      <c r="J59" s="8">
        <f t="shared" ref="J59:O59" si="0">SUM(J9:J58)</f>
        <v>5136075.99</v>
      </c>
      <c r="K59" s="8">
        <f t="shared" si="0"/>
        <v>5248955.03</v>
      </c>
      <c r="L59" s="8">
        <f t="shared" si="0"/>
        <v>0</v>
      </c>
      <c r="M59" s="8">
        <f t="shared" si="0"/>
        <v>0</v>
      </c>
      <c r="N59" s="8">
        <f t="shared" si="0"/>
        <v>53711176.039999999</v>
      </c>
      <c r="O59" s="9">
        <f t="shared" si="0"/>
        <v>64096207.060000002</v>
      </c>
      <c r="P59" s="10"/>
      <c r="Q59" s="7"/>
    </row>
    <row r="60" spans="2:17" ht="20.25" x14ac:dyDescent="0.3">
      <c r="B60" s="12"/>
      <c r="C60" s="12"/>
      <c r="D60" s="44"/>
      <c r="E60" s="44"/>
      <c r="F60" s="44"/>
      <c r="G60" s="44"/>
      <c r="H60" s="44"/>
      <c r="I60" s="44"/>
      <c r="J60" s="36"/>
      <c r="K60" s="36"/>
      <c r="L60" s="36"/>
      <c r="M60" s="36"/>
      <c r="N60" s="36"/>
      <c r="O60" s="36"/>
      <c r="P60" s="12"/>
      <c r="Q60" s="1"/>
    </row>
    <row r="61" spans="2:17" ht="20.25" x14ac:dyDescent="0.3">
      <c r="B61" s="12"/>
      <c r="C61" s="12"/>
      <c r="D61" s="44"/>
      <c r="E61" s="44"/>
      <c r="F61" s="44"/>
      <c r="G61" s="44"/>
      <c r="H61" s="44"/>
      <c r="I61" s="44"/>
      <c r="J61" s="36"/>
      <c r="K61" s="36"/>
      <c r="L61" s="36"/>
      <c r="M61" s="36"/>
      <c r="N61" s="36"/>
      <c r="O61" s="36"/>
      <c r="P61" s="12"/>
      <c r="Q61" s="1"/>
    </row>
    <row r="62" spans="2:17" ht="20.25" x14ac:dyDescent="0.3">
      <c r="B62" s="12"/>
      <c r="C62" s="12"/>
      <c r="D62" s="44"/>
      <c r="E62" s="44"/>
      <c r="F62" s="44"/>
      <c r="G62" s="44"/>
      <c r="H62" s="44"/>
      <c r="I62" s="44"/>
      <c r="J62" s="36"/>
      <c r="K62" s="36"/>
      <c r="L62" s="36"/>
      <c r="M62" s="36"/>
      <c r="N62" s="36"/>
      <c r="O62" s="36"/>
      <c r="P62" s="12"/>
      <c r="Q62" s="1"/>
    </row>
    <row r="63" spans="2:17" ht="20.25" x14ac:dyDescent="0.3">
      <c r="B63" s="12"/>
      <c r="C63" s="12"/>
      <c r="D63" s="44"/>
      <c r="E63" s="44"/>
      <c r="F63" s="44"/>
      <c r="G63" s="44"/>
      <c r="H63" s="44"/>
      <c r="I63" s="44"/>
      <c r="J63" s="36"/>
      <c r="K63" s="36"/>
      <c r="L63" s="36"/>
      <c r="M63" s="36"/>
      <c r="N63" s="36"/>
      <c r="O63" s="36"/>
      <c r="P63" s="12"/>
      <c r="Q63" s="1"/>
    </row>
    <row r="64" spans="2:17" x14ac:dyDescent="0.25">
      <c r="B64" s="12"/>
      <c r="C64" s="12"/>
      <c r="D64" s="44"/>
      <c r="E64" s="44"/>
      <c r="F64" s="44"/>
      <c r="G64" s="44"/>
      <c r="H64" s="44"/>
      <c r="I64" s="44"/>
      <c r="J64" s="13"/>
      <c r="K64" s="13"/>
      <c r="L64" s="13"/>
      <c r="M64" s="13"/>
      <c r="N64" s="13"/>
      <c r="O64" s="13"/>
      <c r="P64" s="13"/>
      <c r="Q64" s="1"/>
    </row>
    <row r="65" spans="2:17" x14ac:dyDescent="0.25">
      <c r="B65" s="12"/>
      <c r="C65" s="12"/>
      <c r="D65" s="44"/>
      <c r="E65" s="44"/>
      <c r="F65" s="44"/>
      <c r="G65" s="44"/>
      <c r="H65" s="44"/>
      <c r="I65" s="44"/>
      <c r="J65" s="12"/>
      <c r="K65" s="13"/>
      <c r="L65" s="12"/>
      <c r="M65" s="12"/>
      <c r="N65" s="12"/>
      <c r="O65" s="12"/>
      <c r="P65" s="12"/>
      <c r="Q65" s="1"/>
    </row>
    <row r="66" spans="2:17" x14ac:dyDescent="0.25">
      <c r="B66" s="12"/>
      <c r="C66" s="12"/>
      <c r="D66" s="44"/>
      <c r="E66" s="44"/>
      <c r="F66" s="44"/>
      <c r="G66" s="44"/>
      <c r="H66" s="44"/>
      <c r="I66" s="44"/>
      <c r="J66" s="12"/>
      <c r="K66" s="12"/>
      <c r="L66" s="12"/>
      <c r="M66" s="12"/>
      <c r="N66" s="12"/>
      <c r="O66" s="12"/>
      <c r="P66" s="12"/>
      <c r="Q66" s="1"/>
    </row>
    <row r="67" spans="2:17" x14ac:dyDescent="0.25">
      <c r="B67" s="1"/>
      <c r="C67" s="1"/>
      <c r="D67" s="37"/>
      <c r="E67" s="37"/>
      <c r="F67" s="37"/>
      <c r="G67" s="37"/>
      <c r="H67" s="37"/>
      <c r="I67" s="37"/>
      <c r="J67" s="1"/>
      <c r="K67" s="1"/>
      <c r="L67" s="1"/>
      <c r="M67" s="1"/>
      <c r="N67" s="1"/>
      <c r="O67" s="1"/>
      <c r="P67" s="1"/>
      <c r="Q67" s="1"/>
    </row>
    <row r="68" spans="2:17" ht="18.75" x14ac:dyDescent="0.3">
      <c r="B68" s="1"/>
      <c r="C68" s="7"/>
      <c r="D68" s="45"/>
      <c r="E68" s="45"/>
      <c r="F68" s="45"/>
      <c r="G68" s="45"/>
      <c r="H68" s="45"/>
      <c r="I68" s="45"/>
      <c r="J68" s="7"/>
      <c r="K68" s="1"/>
      <c r="L68" s="1"/>
      <c r="M68" s="1"/>
      <c r="N68" s="1"/>
      <c r="O68" s="1"/>
      <c r="P68" s="1"/>
      <c r="Q68" s="1"/>
    </row>
    <row r="69" spans="2:17" ht="24.95" customHeight="1" x14ac:dyDescent="0.3">
      <c r="B69" s="1"/>
      <c r="C69" s="7"/>
      <c r="D69" s="45"/>
      <c r="E69" s="45"/>
      <c r="F69" s="45"/>
      <c r="G69" s="45"/>
      <c r="H69" s="45"/>
      <c r="I69" s="45"/>
      <c r="J69" s="7"/>
      <c r="K69" s="1"/>
      <c r="L69" s="1"/>
      <c r="M69" s="1"/>
      <c r="N69" s="1"/>
      <c r="O69" s="1"/>
      <c r="P69" s="1"/>
      <c r="Q69" s="1"/>
    </row>
    <row r="70" spans="2:17" ht="24.95" customHeight="1" x14ac:dyDescent="0.35">
      <c r="B70" s="1"/>
      <c r="C70" s="72" t="s">
        <v>5</v>
      </c>
      <c r="D70" s="73"/>
      <c r="E70" s="73"/>
      <c r="F70" s="73"/>
      <c r="G70" s="74"/>
      <c r="H70" s="74"/>
      <c r="I70" s="72" t="s">
        <v>6</v>
      </c>
      <c r="J70" s="75"/>
      <c r="K70" s="76"/>
      <c r="L70" s="76"/>
      <c r="M70" s="76"/>
      <c r="N70" s="76"/>
      <c r="O70" s="76"/>
      <c r="P70" s="1"/>
      <c r="Q70" s="1"/>
    </row>
    <row r="71" spans="2:17" ht="24.95" customHeight="1" x14ac:dyDescent="0.35">
      <c r="B71" s="1"/>
      <c r="C71" s="72" t="s">
        <v>7</v>
      </c>
      <c r="D71" s="73"/>
      <c r="E71" s="73"/>
      <c r="F71" s="73"/>
      <c r="G71" s="74"/>
      <c r="H71" s="74"/>
      <c r="I71" s="72" t="s">
        <v>8</v>
      </c>
      <c r="J71" s="75"/>
      <c r="K71" s="76"/>
      <c r="L71" s="76"/>
      <c r="M71" s="76"/>
      <c r="N71" s="76"/>
      <c r="O71" s="76"/>
      <c r="P71" s="1"/>
      <c r="Q71" s="1"/>
    </row>
    <row r="72" spans="2:17" ht="24.95" customHeight="1" x14ac:dyDescent="0.35">
      <c r="B72" s="1"/>
      <c r="C72" s="76"/>
      <c r="D72" s="77"/>
      <c r="E72" s="77"/>
      <c r="F72" s="77"/>
      <c r="G72" s="74"/>
      <c r="H72" s="77"/>
      <c r="I72" s="78"/>
      <c r="J72" s="76"/>
      <c r="K72" s="76"/>
      <c r="L72" s="76"/>
      <c r="M72" s="76"/>
      <c r="N72" s="76"/>
      <c r="O72" s="76"/>
      <c r="P72" s="1"/>
      <c r="Q72" s="1"/>
    </row>
    <row r="73" spans="2:17" ht="23.25" x14ac:dyDescent="0.35">
      <c r="C73" s="79"/>
      <c r="D73" s="80"/>
      <c r="E73" s="80"/>
      <c r="F73" s="80"/>
      <c r="G73" s="80"/>
      <c r="H73" s="80"/>
      <c r="I73" s="80"/>
      <c r="J73" s="79"/>
      <c r="K73" s="79"/>
      <c r="L73" s="79"/>
      <c r="M73" s="79"/>
      <c r="N73" s="79"/>
      <c r="O73" s="79"/>
    </row>
    <row r="74" spans="2:17" ht="23.25" x14ac:dyDescent="0.35">
      <c r="C74" s="79"/>
      <c r="D74" s="80"/>
      <c r="E74" s="80"/>
      <c r="F74" s="80"/>
      <c r="G74" s="80"/>
      <c r="H74" s="80"/>
      <c r="I74" s="80"/>
      <c r="J74" s="79"/>
      <c r="K74" s="79"/>
      <c r="L74" s="79"/>
      <c r="M74" s="79"/>
      <c r="N74" s="79"/>
      <c r="O74" s="79"/>
    </row>
    <row r="75" spans="2:17" ht="23.25" x14ac:dyDescent="0.35">
      <c r="C75" s="79"/>
      <c r="D75" s="80"/>
      <c r="E75" s="80"/>
      <c r="F75" s="80"/>
      <c r="G75" s="80"/>
      <c r="H75" s="80"/>
      <c r="I75" s="80"/>
      <c r="J75" s="79"/>
      <c r="K75" s="79"/>
      <c r="L75" s="79"/>
      <c r="M75" s="79"/>
      <c r="N75" s="79"/>
      <c r="O75" s="79"/>
    </row>
    <row r="76" spans="2:17" ht="23.25" x14ac:dyDescent="0.35">
      <c r="C76" s="79"/>
      <c r="D76" s="80"/>
      <c r="E76" s="80"/>
      <c r="F76" s="80"/>
      <c r="G76" s="80"/>
      <c r="H76" s="80"/>
      <c r="I76" s="80"/>
      <c r="J76" s="79"/>
      <c r="K76" s="79"/>
      <c r="L76" s="79"/>
      <c r="M76" s="79"/>
      <c r="N76" s="79"/>
      <c r="O76" s="79"/>
    </row>
    <row r="77" spans="2:17" ht="23.25" x14ac:dyDescent="0.35">
      <c r="C77" s="79"/>
      <c r="D77" s="80"/>
      <c r="E77" s="80"/>
      <c r="F77" s="80"/>
      <c r="G77" s="80"/>
      <c r="H77" s="80"/>
      <c r="I77" s="80"/>
      <c r="J77" s="79"/>
      <c r="K77" s="79"/>
      <c r="L77" s="79"/>
      <c r="M77" s="79"/>
      <c r="N77" s="79"/>
      <c r="O77" s="79"/>
    </row>
    <row r="78" spans="2:17" ht="23.25" x14ac:dyDescent="0.35">
      <c r="C78" s="79"/>
      <c r="D78" s="80"/>
      <c r="E78" s="80"/>
      <c r="F78" s="80"/>
      <c r="G78" s="80"/>
      <c r="H78" s="80"/>
      <c r="I78" s="80"/>
      <c r="J78" s="79"/>
      <c r="K78" s="79"/>
      <c r="L78" s="79"/>
      <c r="M78" s="79"/>
      <c r="N78" s="79"/>
      <c r="O78" s="79"/>
    </row>
  </sheetData>
  <mergeCells count="6">
    <mergeCell ref="B59:I59"/>
    <mergeCell ref="B3:P3"/>
    <mergeCell ref="B4:P4"/>
    <mergeCell ref="B5:P5"/>
    <mergeCell ref="B6:P6"/>
    <mergeCell ref="B7:N7"/>
  </mergeCells>
  <pageMargins left="0.15748031496062992" right="0.23622047244094491" top="0.39370078740157483" bottom="0.35433070866141736" header="0.15748031496062992" footer="0.31496062992125984"/>
  <pageSetup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cp:lastPrinted>2024-11-12T15:26:45Z</cp:lastPrinted>
  <dcterms:created xsi:type="dcterms:W3CDTF">2024-09-05T14:11:38Z</dcterms:created>
  <dcterms:modified xsi:type="dcterms:W3CDTF">2024-11-14T00:48:19Z</dcterms:modified>
</cp:coreProperties>
</file>