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xr:revisionPtr revIDLastSave="0" documentId="8_{71155EB7-5C36-45E1-AE1F-79EB78761FD8}" xr6:coauthVersionLast="33" xr6:coauthVersionMax="33" xr10:uidLastSave="{00000000-0000-0000-0000-000000000000}"/>
  <bookViews>
    <workbookView xWindow="0" yWindow="0" windowWidth="15360" windowHeight="7545" xr2:uid="{00000000-000D-0000-FFFF-FFFF00000000}"/>
  </bookViews>
  <sheets>
    <sheet name="INVENTARIO DE ALMACEN MAY 2018." sheetId="4" r:id="rId1"/>
    <sheet name="INVENTARIO DE ALMACEN MAY 2 (2" sheetId="5" r:id="rId2"/>
  </sheets>
  <calcPr calcId="162913"/>
</workbook>
</file>

<file path=xl/calcChain.xml><?xml version="1.0" encoding="utf-8"?>
<calcChain xmlns="http://schemas.openxmlformats.org/spreadsheetml/2006/main">
  <c r="G157" i="4" l="1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15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6" i="4"/>
  <c r="G201" i="4" s="1"/>
  <c r="G201" i="5"/>
</calcChain>
</file>

<file path=xl/sharedStrings.xml><?xml version="1.0" encoding="utf-8"?>
<sst xmlns="http://schemas.openxmlformats.org/spreadsheetml/2006/main" count="1117" uniqueCount="397">
  <si>
    <t>01864</t>
  </si>
  <si>
    <t>ACEITE POWER STEERING (1/4)</t>
  </si>
  <si>
    <t>01863</t>
  </si>
  <si>
    <t>ACEITE TRANSMISION P/VEH. (1/4)</t>
  </si>
  <si>
    <t>00071</t>
  </si>
  <si>
    <t>ACIDO MURIATICO (GALON)</t>
  </si>
  <si>
    <t>01405</t>
  </si>
  <si>
    <t>AGUJA CROMICO GASTROIN # 2-0</t>
  </si>
  <si>
    <t>00023</t>
  </si>
  <si>
    <t>ALFILERES PARA MAPAS (CAJA)</t>
  </si>
  <si>
    <t>00100</t>
  </si>
  <si>
    <t>AMBIENTADORES</t>
  </si>
  <si>
    <t>00072</t>
  </si>
  <si>
    <t>AMONIACO (GALON)</t>
  </si>
  <si>
    <t>01388</t>
  </si>
  <si>
    <t>AMOXICILINA 500 X 100 CAPS.</t>
  </si>
  <si>
    <t>00038</t>
  </si>
  <si>
    <t>ARMAZONES PARA ARCHIVO 8 1/2 X 13</t>
  </si>
  <si>
    <t>00037</t>
  </si>
  <si>
    <t>ARMAZONES PARA ARCHIVOS 12/1 8 1/2 X11</t>
  </si>
  <si>
    <t>00803</t>
  </si>
  <si>
    <t>ATENOLOL 50MG CJA. 30/1 TAB.</t>
  </si>
  <si>
    <t>00130</t>
  </si>
  <si>
    <t>AZUCAR(LIBRAS)</t>
  </si>
  <si>
    <t>00163</t>
  </si>
  <si>
    <t>BANDEJAS PLASTICAS PARA ESCRITORIO</t>
  </si>
  <si>
    <t>00476</t>
  </si>
  <si>
    <t>BATERIA P/MOTHERBOARD MAXELL 3V-CR2032</t>
  </si>
  <si>
    <t>01516</t>
  </si>
  <si>
    <t>BOMBILLO 1 CONTACTO P/VEH. 12V.</t>
  </si>
  <si>
    <t>00133</t>
  </si>
  <si>
    <t>BOTELLONES DE AGUA</t>
  </si>
  <si>
    <t>00074</t>
  </si>
  <si>
    <t>BRILLO VERDE</t>
  </si>
  <si>
    <t>01512</t>
  </si>
  <si>
    <t>BUJIA D/PLATINO P/VEH.</t>
  </si>
  <si>
    <t>01457</t>
  </si>
  <si>
    <t>CABLE UTP RED CAT.6 (7 PIES)</t>
  </si>
  <si>
    <t>00555</t>
  </si>
  <si>
    <t>CAFE (PAQ, LBR.)</t>
  </si>
  <si>
    <t>01394</t>
  </si>
  <si>
    <t>CAPTOPRILAN 50MG X 30TAB</t>
  </si>
  <si>
    <t>01107</t>
  </si>
  <si>
    <t>CARTUCHO CANON D/MANT. MC-10</t>
  </si>
  <si>
    <t>00769</t>
  </si>
  <si>
    <t>CARTUCHO CANON PFI-102 (BLACK)</t>
  </si>
  <si>
    <t>00772</t>
  </si>
  <si>
    <t>CARTUCHO CANON PFI-102 (CYAN)</t>
  </si>
  <si>
    <t>00773</t>
  </si>
  <si>
    <t>CARTUCHO CANON PFI-102 (MBLACK)</t>
  </si>
  <si>
    <t>00771</t>
  </si>
  <si>
    <t>CARTUCHO CANON PFI-102 (YELLOW)</t>
  </si>
  <si>
    <t>00770</t>
  </si>
  <si>
    <t>CARTUCHO CANON PFI-104 (MAGENTA)</t>
  </si>
  <si>
    <t>00202</t>
  </si>
  <si>
    <t>00201</t>
  </si>
  <si>
    <t>00119</t>
  </si>
  <si>
    <t>00200</t>
  </si>
  <si>
    <t>01395</t>
  </si>
  <si>
    <t>CATETER #22 UND</t>
  </si>
  <si>
    <t>00473</t>
  </si>
  <si>
    <t>CD S/CJA.</t>
  </si>
  <si>
    <t>00076</t>
  </si>
  <si>
    <t>CEPILLO DE PARED</t>
  </si>
  <si>
    <t>01276</t>
  </si>
  <si>
    <t>CILINDRO CANON GPR-36 (AMARILLO)</t>
  </si>
  <si>
    <t>00680</t>
  </si>
  <si>
    <t>CILINDRO CANON GPR-36 (BLACK)</t>
  </si>
  <si>
    <t>01274</t>
  </si>
  <si>
    <t>CILINDRO CANON GPR-36 (CYAN)</t>
  </si>
  <si>
    <t>01106</t>
  </si>
  <si>
    <t>CILINDRO CANON GPR-43 (NEGRO)</t>
  </si>
  <si>
    <t>00022</t>
  </si>
  <si>
    <t>CINTA ADHESIVA ANCHA</t>
  </si>
  <si>
    <t>00039</t>
  </si>
  <si>
    <t>CINTA CORRECTA PARA MAQUINAS DE</t>
  </si>
  <si>
    <t>00018</t>
  </si>
  <si>
    <t>CINTA DE IMPRESORA DE MAQUINAS</t>
  </si>
  <si>
    <t>00031</t>
  </si>
  <si>
    <t>CINTA DE MAQUINA DE ESCRIBIR K-2020</t>
  </si>
  <si>
    <t>00184</t>
  </si>
  <si>
    <t>CINTA P/IMPRESORA  EPSON 8750</t>
  </si>
  <si>
    <t>00035</t>
  </si>
  <si>
    <t>CLIP NO. 1 PEQUEÑO (CAJA)</t>
  </si>
  <si>
    <t>01612</t>
  </si>
  <si>
    <t>CONECTORES RJ-45, CAT.6</t>
  </si>
  <si>
    <t>01523</t>
  </si>
  <si>
    <t>COOLANT P/VEH. (GL)</t>
  </si>
  <si>
    <t>00078</t>
  </si>
  <si>
    <t>CUBETA 3GLS. C/GANCHO</t>
  </si>
  <si>
    <t>01454</t>
  </si>
  <si>
    <t>DESTUPIDORES D/INODORO</t>
  </si>
  <si>
    <t>00096</t>
  </si>
  <si>
    <t>DETERGENTE (LIBRAS)</t>
  </si>
  <si>
    <t>01313</t>
  </si>
  <si>
    <t>DISCO D/CLUTCH MDB02131 P/VEH.</t>
  </si>
  <si>
    <t>00162</t>
  </si>
  <si>
    <t>DISPENSADORES  P/ CINTA 3/4</t>
  </si>
  <si>
    <t>00836</t>
  </si>
  <si>
    <t>DVD-R 4.7GB C/CJA</t>
  </si>
  <si>
    <t>00369</t>
  </si>
  <si>
    <t>EGA 4ONZ. (POTE)</t>
  </si>
  <si>
    <t>01540</t>
  </si>
  <si>
    <t>EJEMPLARES CODIGO DE ETICA</t>
  </si>
  <si>
    <t>01538</t>
  </si>
  <si>
    <t>EJEMPLARES DECLARACION COMPROMISO</t>
  </si>
  <si>
    <t>01539</t>
  </si>
  <si>
    <t>EJEMPLARES REGLAMENTO CODIGO DE ETICA</t>
  </si>
  <si>
    <t>00080</t>
  </si>
  <si>
    <t>ESCOBAS PLASTICAS UD</t>
  </si>
  <si>
    <t>00081</t>
  </si>
  <si>
    <t>ESCOBILLA PARA INODOROS</t>
  </si>
  <si>
    <t>00082</t>
  </si>
  <si>
    <t>ESCOBILLONES</t>
  </si>
  <si>
    <t>00134</t>
  </si>
  <si>
    <t>ETIQUETAS A UN COLOR MEDIDA 2 1/4 X 1/8</t>
  </si>
  <si>
    <t>00684</t>
  </si>
  <si>
    <t>EXTENSION CABLE TELEFONO ( 15PIES )</t>
  </si>
  <si>
    <t>01507</t>
  </si>
  <si>
    <t>FAROL TRACERO LH ROJO C/BLANCO</t>
  </si>
  <si>
    <t>01508</t>
  </si>
  <si>
    <t>FAROL TRACERO RH ROJO C/BLANCO</t>
  </si>
  <si>
    <t>00678</t>
  </si>
  <si>
    <t>FELPAS ONYX AZULES</t>
  </si>
  <si>
    <t>00044</t>
  </si>
  <si>
    <t>FELPAS ONYX NEGRAS</t>
  </si>
  <si>
    <t>00045</t>
  </si>
  <si>
    <t>FELPAS ONYX ROJAS</t>
  </si>
  <si>
    <t>00189</t>
  </si>
  <si>
    <t>FICHAS BLANCA 3 X 5 MED. (PAQ. 100/1)</t>
  </si>
  <si>
    <t>00190</t>
  </si>
  <si>
    <t>FICHAS RAYADA 4 X 6 GDE. (PAQ. 100/1)</t>
  </si>
  <si>
    <t>00014</t>
  </si>
  <si>
    <t>FOLDERS 8 1/2 X 11 (CAJA)</t>
  </si>
  <si>
    <t>00013</t>
  </si>
  <si>
    <t>FOLDERS 8 1/2 X 13 (CAJA)</t>
  </si>
  <si>
    <t>00012</t>
  </si>
  <si>
    <t>FOLDERS 8 1/2 X 14 (CAJA)</t>
  </si>
  <si>
    <t>00002</t>
  </si>
  <si>
    <t>FOLDERS PENDAFLEX 25/1 8 1/2 X 11</t>
  </si>
  <si>
    <t>00001</t>
  </si>
  <si>
    <t>FOLDERS PENDAFLEX 25/1 8 1/2 X 13</t>
  </si>
  <si>
    <t>00151</t>
  </si>
  <si>
    <t>FUNDA NEGRA 17 X 22 (PEQ.)</t>
  </si>
  <si>
    <t>00150</t>
  </si>
  <si>
    <t>FUNDA NEGRA DE 30 GALONES,28 X 35</t>
  </si>
  <si>
    <t>00149</t>
  </si>
  <si>
    <t>FUNDA NEGRA DE 55 GALONES, 36 X 54</t>
  </si>
  <si>
    <t>01288</t>
  </si>
  <si>
    <t>GOMAS P/VEHICULO 205/70-R15</t>
  </si>
  <si>
    <t>00393</t>
  </si>
  <si>
    <t>GOMAS P/VEHICULO 265/70-R16 SAILUM</t>
  </si>
  <si>
    <t>00301</t>
  </si>
  <si>
    <t>GORRAS EN DRILL AZUL CIELO (L.B.)</t>
  </si>
  <si>
    <t>00309</t>
  </si>
  <si>
    <t>GORRAS MODELO PREMIUM ROSADO (L.B.)</t>
  </si>
  <si>
    <t>00893</t>
  </si>
  <si>
    <t>GORROS P/CIRUJANOS (CJA) 100/1</t>
  </si>
  <si>
    <t>00178</t>
  </si>
  <si>
    <t>GOTERO DE TINTA P/SELLOS AZUL</t>
  </si>
  <si>
    <t>00026</t>
  </si>
  <si>
    <t>GOTERO DE TINTA P/SELLOS NEGRA</t>
  </si>
  <si>
    <t>01449</t>
  </si>
  <si>
    <t>GOTERO TINTA P/SELLO ROJO</t>
  </si>
  <si>
    <t>00176</t>
  </si>
  <si>
    <t>GRAPAS 1/4 STANDARD C/5000</t>
  </si>
  <si>
    <t>00084</t>
  </si>
  <si>
    <t>GUANTES DE LIMPIEZA (PARES)</t>
  </si>
  <si>
    <t>00892</t>
  </si>
  <si>
    <t>GUANTES QUIRURGICOS (CJA) 100/1</t>
  </si>
  <si>
    <t>00085</t>
  </si>
  <si>
    <t>JABON LIQUIDO P/MANOS (GALON)</t>
  </si>
  <si>
    <t>00010</t>
  </si>
  <si>
    <t>LABEL (CAJA)</t>
  </si>
  <si>
    <t>00219</t>
  </si>
  <si>
    <t>LANILLA BLANCA (YARDAS)</t>
  </si>
  <si>
    <t>01447</t>
  </si>
  <si>
    <t>LAPICEROS FALCON AZULES C-12/1</t>
  </si>
  <si>
    <t>01448</t>
  </si>
  <si>
    <t>LAPIZ CARBON FALCON C-12/1</t>
  </si>
  <si>
    <t>00335</t>
  </si>
  <si>
    <t>LAPIZ DE CARBON NO. 2 (PLAN T.)</t>
  </si>
  <si>
    <t>00006</t>
  </si>
  <si>
    <t>LIBRETAS RAYADAS 5 1/2 X 8 1/2</t>
  </si>
  <si>
    <t>00004</t>
  </si>
  <si>
    <t>LIBROS COLUMNARES DE 4 COLUMNA</t>
  </si>
  <si>
    <t>00003</t>
  </si>
  <si>
    <t>LIBROS RECORD 150 PAGINA</t>
  </si>
  <si>
    <t>00174</t>
  </si>
  <si>
    <t>LIBROS RECORD DE 300 PAG.</t>
  </si>
  <si>
    <t>00161</t>
  </si>
  <si>
    <t>LIBROS RECORD DE 500 PAG.</t>
  </si>
  <si>
    <t>01865</t>
  </si>
  <si>
    <t>LIMPIA CRISTALES P/VEH.</t>
  </si>
  <si>
    <t>00871</t>
  </si>
  <si>
    <t>LIMPIADOR D/CERAMICA</t>
  </si>
  <si>
    <t>00872</t>
  </si>
  <si>
    <t>LIMPIADORES D/INODORO (GALON)</t>
  </si>
  <si>
    <t>00087</t>
  </si>
  <si>
    <t>LIMPIADORES DE CRISTALES</t>
  </si>
  <si>
    <t>00916</t>
  </si>
  <si>
    <t>LIMPIAHORNOS P/MICROONDAS</t>
  </si>
  <si>
    <t>00682</t>
  </si>
  <si>
    <t>LIQUIDO D/FRENO (PINTA)</t>
  </si>
  <si>
    <t>01848</t>
  </si>
  <si>
    <t>MALETINES 10 X 13'' PLAST. NEGROS</t>
  </si>
  <si>
    <t>01515</t>
  </si>
  <si>
    <t>MANUBRIO D/COMPUERTAS P/VEH.</t>
  </si>
  <si>
    <t>00059</t>
  </si>
  <si>
    <t>01413</t>
  </si>
  <si>
    <t>NEO MELUBRINA 500MG X 5ML AMPS.</t>
  </si>
  <si>
    <t>00089</t>
  </si>
  <si>
    <t>OPEN CLEANER (GALON)</t>
  </si>
  <si>
    <t>00165</t>
  </si>
  <si>
    <t>ORGANIZADOR DE ESCRITORIOS</t>
  </si>
  <si>
    <t>01881</t>
  </si>
  <si>
    <t>PAPEL CARBON AZUL 8 1/2 X 11</t>
  </si>
  <si>
    <t>(PAQUETE)</t>
  </si>
  <si>
    <t>00091</t>
  </si>
  <si>
    <t>PAPEL DE BAÑO JUMBO 12/1</t>
  </si>
  <si>
    <t>00092</t>
  </si>
  <si>
    <t>PAPEL DE BAÑO PEQUEÑO 48/1</t>
  </si>
  <si>
    <t>00191</t>
  </si>
  <si>
    <t>PAPEL FORMA CONT. 9 1/2 X 5 1/2 5</t>
  </si>
  <si>
    <t>00619</t>
  </si>
  <si>
    <t>PAPEL P/PLOTER 36´´X 150 (ROLLO)</t>
  </si>
  <si>
    <t>00761</t>
  </si>
  <si>
    <t>PAPEL TOALLAS KLENNEX 6/1 = 425PIES C/U</t>
  </si>
  <si>
    <t>00094</t>
  </si>
  <si>
    <t>PASTILLA PARA INODOROS</t>
  </si>
  <si>
    <t>00019</t>
  </si>
  <si>
    <t>PERFORADORA DE DOS HOYOS</t>
  </si>
  <si>
    <t>00093</t>
  </si>
  <si>
    <t>PIEDRA DE OLOR</t>
  </si>
  <si>
    <t>01514</t>
  </si>
  <si>
    <t>PLATO D/FRICCION P/VEH.</t>
  </si>
  <si>
    <t>01503</t>
  </si>
  <si>
    <t>POLO NEGATIVO P/BATERIA VEH.</t>
  </si>
  <si>
    <t>00725</t>
  </si>
  <si>
    <t>POLO POSITIVO P/BATERIA VEH.</t>
  </si>
  <si>
    <t>00306</t>
  </si>
  <si>
    <t>POLOSHIRTS ADUL. AZUL CIELO (L.B.) NO.</t>
  </si>
  <si>
    <t>00303</t>
  </si>
  <si>
    <t>POLOSHIRTS ADUL. AZUL CIELO (L.B.)</t>
  </si>
  <si>
    <t>00310</t>
  </si>
  <si>
    <t>POLOSHIRTS ADUL. ROSADO (L.B.) NO. 14</t>
  </si>
  <si>
    <t>00307</t>
  </si>
  <si>
    <t>POLOSHIRTS ADUL. ROSADO (L.B.) NO. 16</t>
  </si>
  <si>
    <t>00311</t>
  </si>
  <si>
    <t>POLOSHIRTS ADUL. ROSADO (L.B.) SMALL</t>
  </si>
  <si>
    <t>00316</t>
  </si>
  <si>
    <t>POLOSHIRTS ADUL. ROSADO (L.B.) X L</t>
  </si>
  <si>
    <t>00164</t>
  </si>
  <si>
    <t>PORTA CLIPS PLASTICOS</t>
  </si>
  <si>
    <t>00173</t>
  </si>
  <si>
    <t>POST IT PEQ. 3 X 2</t>
  </si>
  <si>
    <t>00086</t>
  </si>
  <si>
    <t>POTE DE LEGIA</t>
  </si>
  <si>
    <t>00073</t>
  </si>
  <si>
    <t>POTES DE ATOMIZADORES</t>
  </si>
  <si>
    <t>01522</t>
  </si>
  <si>
    <t>POWER STERING P/VEH.</t>
  </si>
  <si>
    <t>00095</t>
  </si>
  <si>
    <t>RASTRILLOS</t>
  </si>
  <si>
    <t>00090</t>
  </si>
  <si>
    <t>RECOGEDORA DE BASURA</t>
  </si>
  <si>
    <t>01510</t>
  </si>
  <si>
    <t>RELAY P/VEH.</t>
  </si>
  <si>
    <t>00840</t>
  </si>
  <si>
    <t>RESALTADORES BEIFA AMARILLO</t>
  </si>
  <si>
    <t>00841</t>
  </si>
  <si>
    <t>RESALTADORES BEIFA MAMEY</t>
  </si>
  <si>
    <t>00842</t>
  </si>
  <si>
    <t>RESALTADORES BEIFA VERDE</t>
  </si>
  <si>
    <t>00153</t>
  </si>
  <si>
    <t>RESALTADORES LUXOR AMARILLOS</t>
  </si>
  <si>
    <t>00154</t>
  </si>
  <si>
    <t>RESALTADORES LUXOR AZULES</t>
  </si>
  <si>
    <t>00155</t>
  </si>
  <si>
    <t>RESALTADORES LUXOR MAMEY</t>
  </si>
  <si>
    <t>00157</t>
  </si>
  <si>
    <t>RESALTADORES LUXOR ROSADOS</t>
  </si>
  <si>
    <t>00156</t>
  </si>
  <si>
    <t>RESALTADORES LUXOR VERDES</t>
  </si>
  <si>
    <t>00063</t>
  </si>
  <si>
    <t>00066</t>
  </si>
  <si>
    <t>RESALTADORES PELIKAN ROSADO</t>
  </si>
  <si>
    <t>00472</t>
  </si>
  <si>
    <t>RESMAS DE PAPEL BOND 20 11 X 17</t>
  </si>
  <si>
    <t>00193</t>
  </si>
  <si>
    <t>RESMAS DE PAPEL BOND AMARILLO TIMBRADO</t>
  </si>
  <si>
    <t>00011</t>
  </si>
  <si>
    <t>ROLLOS DE PAPEL MAQUINA SUMADORA</t>
  </si>
  <si>
    <t>01417</t>
  </si>
  <si>
    <t>SERTAL COMPUESTO CJA/3 AMP</t>
  </si>
  <si>
    <t>00097</t>
  </si>
  <si>
    <t>SERVILLETAS (PAQUETES) 60/1</t>
  </si>
  <si>
    <t>00867</t>
  </si>
  <si>
    <t>SERVILLETAS PAQ. 10/500</t>
  </si>
  <si>
    <t>01677</t>
  </si>
  <si>
    <t>SHARP TONER AL-204</t>
  </si>
  <si>
    <t>01768</t>
  </si>
  <si>
    <t>SOBRE BLANCO TIMBRADO NO.10 TAMAÑO 9</t>
  </si>
  <si>
    <t>00042</t>
  </si>
  <si>
    <t>SOBRES MANILA 10 X 15 500/1</t>
  </si>
  <si>
    <t>00043</t>
  </si>
  <si>
    <t>SOBRES MANILA 6 1/2 X 9 1/2</t>
  </si>
  <si>
    <t>00131</t>
  </si>
  <si>
    <t>SOBRES MANILA 9 X 12</t>
  </si>
  <si>
    <t>00040</t>
  </si>
  <si>
    <t>SOBRES TIMBRADOS AMARILLO 500/1</t>
  </si>
  <si>
    <t>01422</t>
  </si>
  <si>
    <t>SOLUCION INJECTABLE 10000 1X3ML</t>
  </si>
  <si>
    <t>00218</t>
  </si>
  <si>
    <t>STICKERS LAMINADOS 3 X 3 FULL COLOR</t>
  </si>
  <si>
    <t>00098</t>
  </si>
  <si>
    <t>SUAPERS C/PALO NO. 32</t>
  </si>
  <si>
    <t>01504</t>
  </si>
  <si>
    <t>SWITCH D/CAMBIO D/LUZ P/VEH.</t>
  </si>
  <si>
    <t>01505</t>
  </si>
  <si>
    <t>SWITCH DIRECCIONAL P/VEH.</t>
  </si>
  <si>
    <t>00033</t>
  </si>
  <si>
    <t>00034</t>
  </si>
  <si>
    <t>TABLAS CON GANCHO 8 1/2 X11</t>
  </si>
  <si>
    <t>00333</t>
  </si>
  <si>
    <t>TABLILLAS 8 1/2 X 11 MADERA (PLAN T.)</t>
  </si>
  <si>
    <t>00533</t>
  </si>
  <si>
    <t>TALONARIO COMPROBANTE C/CHICA</t>
  </si>
  <si>
    <t>01797</t>
  </si>
  <si>
    <t>TALONARIO D/NOTIFICACION DE BIENES</t>
  </si>
  <si>
    <t>00194</t>
  </si>
  <si>
    <t>TALONARIO DE DESPACHO DE ALMACEN A P/</t>
  </si>
  <si>
    <t>00322</t>
  </si>
  <si>
    <t>TALONARIO DE PEDIDO (B.N.)</t>
  </si>
  <si>
    <t>01796</t>
  </si>
  <si>
    <t>TALONARIO ESCRITORIO DEL DIRECTOR</t>
  </si>
  <si>
    <t>00418</t>
  </si>
  <si>
    <t>TALONARIOS DE RECETARIO MEDICO</t>
  </si>
  <si>
    <t>00532</t>
  </si>
  <si>
    <t>TALONARIOS RECIBO C/CHICA (STGO)</t>
  </si>
  <si>
    <t>01521</t>
  </si>
  <si>
    <t>TAPON D/RADIADOR PEQ. P/VEH.</t>
  </si>
  <si>
    <t>00531</t>
  </si>
  <si>
    <t>TARJETAS CONTROL INVENTARIO ALMACEN</t>
  </si>
  <si>
    <t>00863</t>
  </si>
  <si>
    <t>TECLADO USB GENERICO</t>
  </si>
  <si>
    <t>00027</t>
  </si>
  <si>
    <t>TINTA EN ROLO VERDE</t>
  </si>
  <si>
    <t>00768</t>
  </si>
  <si>
    <t>TONER CANON GPR-36 (CYAN) IR-ADV-C2230</t>
  </si>
  <si>
    <t>00767</t>
  </si>
  <si>
    <t>TONER CANON GPR-36 (MAGENTA) IR-ADV-</t>
  </si>
  <si>
    <t>00181</t>
  </si>
  <si>
    <t>TONER CANON GPR-36 (YELLOW) IR-ADV</t>
  </si>
  <si>
    <t>00845</t>
  </si>
  <si>
    <t>TONER HP 131-A AMARILLO</t>
  </si>
  <si>
    <t>00844</t>
  </si>
  <si>
    <t>TONER HP 131-A AZUL</t>
  </si>
  <si>
    <t>00846</t>
  </si>
  <si>
    <t>TONER HP 131-A MAGENTA</t>
  </si>
  <si>
    <t>00843</t>
  </si>
  <si>
    <t>TONER HP 131-A NEGRO</t>
  </si>
  <si>
    <t>00102</t>
  </si>
  <si>
    <t>TONER HP 7553A NEGRO</t>
  </si>
  <si>
    <t>00147</t>
  </si>
  <si>
    <t>TONER HP CE285-A</t>
  </si>
  <si>
    <t>01698</t>
  </si>
  <si>
    <t>TONER HP CF281A, NEGRO</t>
  </si>
  <si>
    <t>01446</t>
  </si>
  <si>
    <t>TONER HP LASERJET 26A</t>
  </si>
  <si>
    <t>00179</t>
  </si>
  <si>
    <t>TONER HP Q5949A</t>
  </si>
  <si>
    <t>00866</t>
  </si>
  <si>
    <t>VASOS PLASTICOS NO. 1 (PAQ.) 50/1</t>
  </si>
  <si>
    <t>00099</t>
  </si>
  <si>
    <t>VASOS PLASTICOS NO.7 (PAQ) 50/1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</si>
  <si>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</si>
  <si>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</si>
  <si>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</si>
  <si>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</si>
  <si>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</si>
  <si>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</si>
  <si>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</si>
  <si>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</si>
  <si>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</si>
  <si>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 xml:space="preserve"> DIRECCION GRAL. DE BIENES NACIONALES} </t>
  </si>
  <si>
    <t xml:space="preserve">         “Año del Fomento de las Exportaciones”</t>
  </si>
  <si>
    <t>Correspondiente al mes de _____abril____________del ______2018________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</si>
  <si>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rial"/>
        <family val="2"/>
      </rPr>
      <t xml:space="preserve"> C/ PEDRO HERRIQUEZ UREÑA, ESQ. PEDRO A. LLUBERES.</t>
    </r>
  </si>
  <si>
    <r>
      <t xml:space="preserve">Preparado Por </t>
    </r>
    <r>
      <rPr>
        <b/>
        <sz val="10"/>
        <color indexed="8"/>
        <rFont val="Arial"/>
        <family val="2"/>
      </rPr>
      <t xml:space="preserve"> Lic. Erasmo Garcia</t>
    </r>
    <r>
      <rPr>
        <sz val="10"/>
        <color indexed="8"/>
        <rFont val="Arial"/>
        <family val="2"/>
      </rPr>
      <t xml:space="preserve">    </t>
    </r>
  </si>
  <si>
    <r>
      <t xml:space="preserve">Revisado Por </t>
    </r>
    <r>
      <rPr>
        <b/>
        <sz val="10"/>
        <rFont val="Arial"/>
        <family val="2"/>
      </rPr>
      <t>Licda. Josefina Duran</t>
    </r>
  </si>
  <si>
    <r>
      <t xml:space="preserve">                                </t>
    </r>
    <r>
      <rPr>
        <b/>
        <sz val="10"/>
        <color indexed="8"/>
        <rFont val="Arial"/>
        <family val="2"/>
      </rPr>
      <t xml:space="preserve">  </t>
    </r>
  </si>
  <si>
    <t xml:space="preserve">                         Enc. Contabilidad</t>
  </si>
  <si>
    <t xml:space="preserve">                     </t>
  </si>
  <si>
    <t xml:space="preserve">                      Directora Finaciera</t>
  </si>
  <si>
    <t>8 1/2 X 13</t>
  </si>
  <si>
    <t>Correspondiente al mes de _____mayo____________del ______2018________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</si>
</sst>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"/>
  </numFmts>
  <fonts count="16">
    <font>
      <sz val="10"/>
      <name val="Arial"/>
      <family val="2"/>
    </font>
    <font>
      <sz val="10"/>
      <name val="Courier New"/>
      <family val="2"/>
    </font>
    <font>
      <sz val="9"/>
      <name val="Courier New Bold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4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0" fillId="0" borderId="0" xfId="1" applyFont="1"/>
    <xf numFmtId="0" fontId="9" fillId="2" borderId="0" xfId="0" applyFont="1" applyFill="1" applyAlignment="1">
      <alignment horizontal="center" vertical="center"/>
    </xf>
    <xf numFmtId="0" fontId="0" fillId="0" borderId="7" xfId="0" applyBorder="1"/>
    <xf numFmtId="0" fontId="1" fillId="0" borderId="7" xfId="0" applyNumberFormat="1" applyFont="1" applyBorder="1"/>
    <xf numFmtId="2" fontId="1" fillId="0" borderId="7" xfId="0" applyNumberFormat="1" applyFont="1" applyBorder="1"/>
    <xf numFmtId="4" fontId="1" fillId="0" borderId="7" xfId="0" applyNumberFormat="1" applyFont="1" applyBorder="1"/>
    <xf numFmtId="165" fontId="1" fillId="0" borderId="7" xfId="0" applyNumberFormat="1" applyFont="1" applyBorder="1"/>
    <xf numFmtId="1" fontId="1" fillId="0" borderId="7" xfId="0" applyNumberFormat="1" applyFont="1" applyBorder="1"/>
    <xf numFmtId="2" fontId="0" fillId="0" borderId="0" xfId="0" applyNumberFormat="1"/>
    <xf numFmtId="14" fontId="0" fillId="0" borderId="7" xfId="0" applyNumberFormat="1" applyBorder="1"/>
    <xf numFmtId="0" fontId="9" fillId="0" borderId="0" xfId="0" applyFont="1"/>
    <xf numFmtId="0" fontId="12" fillId="0" borderId="0" xfId="0" applyFont="1" applyAlignment="1">
      <alignment horizontal="left"/>
    </xf>
    <xf numFmtId="0" fontId="3" fillId="0" borderId="0" xfId="0" applyFont="1"/>
    <xf numFmtId="0" fontId="15" fillId="0" borderId="0" xfId="0" applyFont="1" applyAlignment="1">
      <alignment horizontal="left"/>
    </xf>
    <xf numFmtId="2" fontId="1" fillId="0" borderId="0" xfId="0" applyNumberFormat="1" applyFont="1" applyBorder="1"/>
    <xf numFmtId="4" fontId="1" fillId="0" borderId="0" xfId="0" applyNumberFormat="1" applyFont="1" applyBorder="1"/>
    <xf numFmtId="2" fontId="1" fillId="0" borderId="0" xfId="0" applyNumberFormat="1" applyFont="1" applyFill="1" applyBorder="1"/>
    <xf numFmtId="4" fontId="1" fillId="0" borderId="0" xfId="0" applyNumberFormat="1" applyFont="1" applyFill="1" applyBorder="1"/>
    <xf numFmtId="164" fontId="6" fillId="0" borderId="0" xfId="1" applyFont="1" applyBorder="1"/>
    <xf numFmtId="0" fontId="0" fillId="0" borderId="8" xfId="0" applyBorder="1"/>
    <xf numFmtId="164" fontId="6" fillId="0" borderId="8" xfId="1" applyFont="1" applyBorder="1"/>
    <xf numFmtId="0" fontId="4" fillId="2" borderId="0" xfId="0" applyFont="1" applyFill="1" applyAlignment="1">
      <alignment horizontal="center" vertical="center"/>
    </xf>
    <xf numFmtId="164" fontId="1" fillId="0" borderId="7" xfId="1" applyFont="1" applyBorder="1"/>
    <xf numFmtId="164" fontId="3" fillId="0" borderId="8" xfId="1" applyFont="1" applyBorder="1"/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114718</xdr:rowOff>
    </xdr:from>
    <xdr:to>
      <xdr:col>1</xdr:col>
      <xdr:colOff>603742</xdr:colOff>
      <xdr:row>9</xdr:row>
      <xdr:rowOff>127562</xdr:rowOff>
    </xdr:to>
    <xdr:pic>
      <xdr:nvPicPr>
        <xdr:cNvPr id="2" name="Imagen 1" descr="Logob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0" y="1067218"/>
          <a:ext cx="1775317" cy="774844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590550</xdr:colOff>
      <xdr:row>5</xdr:row>
      <xdr:rowOff>1</xdr:rowOff>
    </xdr:from>
    <xdr:to>
      <xdr:col>7</xdr:col>
      <xdr:colOff>781050</xdr:colOff>
      <xdr:row>9</xdr:row>
      <xdr:rowOff>161925</xdr:rowOff>
    </xdr:to>
    <xdr:pic>
      <xdr:nvPicPr>
        <xdr:cNvPr id="3" name="2 Imagen" descr="78eebb6e-3e82-40d5-ab3b-38a07bb5a678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3" t="11365" r="23827" b="15909"/>
        <a:stretch>
          <a:fillRect/>
        </a:stretch>
      </xdr:blipFill>
      <xdr:spPr bwMode="auto">
        <a:xfrm>
          <a:off x="8867775" y="952501"/>
          <a:ext cx="1600200" cy="92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1939482</xdr:colOff>
      <xdr:row>0</xdr:row>
      <xdr:rowOff>66599</xdr:rowOff>
    </xdr:from>
    <xdr:to>
      <xdr:col>4</xdr:col>
      <xdr:colOff>656701</xdr:colOff>
      <xdr:row>4</xdr:row>
      <xdr:rowOff>123635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52728">
          <a:off x="4511232" y="66599"/>
          <a:ext cx="1584244" cy="819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114718</xdr:rowOff>
    </xdr:from>
    <xdr:to>
      <xdr:col>1</xdr:col>
      <xdr:colOff>603742</xdr:colOff>
      <xdr:row>9</xdr:row>
      <xdr:rowOff>127562</xdr:rowOff>
    </xdr:to>
    <xdr:pic>
      <xdr:nvPicPr>
        <xdr:cNvPr id="2" name="Imagen 1" descr="Logob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40000"/>
        </a:blip>
        <a:srcRect/>
        <a:stretch>
          <a:fillRect/>
        </a:stretch>
      </xdr:blipFill>
      <xdr:spPr bwMode="auto">
        <a:xfrm rot="-1056260">
          <a:off x="0" y="1067218"/>
          <a:ext cx="1394317" cy="774844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6</xdr:col>
      <xdr:colOff>590550</xdr:colOff>
      <xdr:row>5</xdr:row>
      <xdr:rowOff>1</xdr:rowOff>
    </xdr:from>
    <xdr:to>
      <xdr:col>7</xdr:col>
      <xdr:colOff>781050</xdr:colOff>
      <xdr:row>9</xdr:row>
      <xdr:rowOff>161925</xdr:rowOff>
    </xdr:to>
    <xdr:pic>
      <xdr:nvPicPr>
        <xdr:cNvPr id="3" name="2 Imagen" descr="78eebb6e-3e82-40d5-ab3b-38a07bb5a678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73" t="11365" r="23827" b="15909"/>
        <a:stretch>
          <a:fillRect/>
        </a:stretch>
      </xdr:blipFill>
      <xdr:spPr bwMode="auto">
        <a:xfrm>
          <a:off x="8867775" y="952501"/>
          <a:ext cx="1600200" cy="923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1939482</xdr:colOff>
      <xdr:row>0</xdr:row>
      <xdr:rowOff>66599</xdr:rowOff>
    </xdr:from>
    <xdr:to>
      <xdr:col>4</xdr:col>
      <xdr:colOff>656701</xdr:colOff>
      <xdr:row>4</xdr:row>
      <xdr:rowOff>123635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52728">
          <a:off x="4511232" y="66599"/>
          <a:ext cx="1584244" cy="819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T207"/>
  <sheetViews>
    <sheetView tabSelected="1" workbookViewId="0">
      <selection activeCell="J11" sqref="J11"/>
    </sheetView>
  </sheetViews>
  <sheetFormatPr baseColWidth="10" defaultColWidth="9.140625" defaultRowHeight="15" customHeight="1"/>
  <cols>
    <col min="1" max="1" width="11.85546875" customWidth="1"/>
    <col min="2" max="2" width="15.28515625" customWidth="1"/>
    <col min="3" max="3" width="11.42578125" customWidth="1"/>
    <col min="4" max="4" width="43" customWidth="1"/>
    <col min="5" max="5" width="16" customWidth="1"/>
    <col min="6" max="6" width="26.5703125" customWidth="1"/>
    <col min="7" max="7" width="21.140625" customWidth="1"/>
    <col min="8" max="8" width="18.7109375" customWidth="1"/>
    <col min="9" max="9" width="11.28515625" bestFit="1" customWidth="1"/>
    <col min="10" max="10" width="12.42578125" bestFit="1" customWidth="1"/>
    <col min="12" max="12" width="53" customWidth="1"/>
  </cols>
  <sheetData>
    <row r="6" spans="1:20" ht="15" customHeight="1">
      <c r="A6" s="38" t="s">
        <v>385</v>
      </c>
      <c r="B6" s="38"/>
      <c r="C6" s="38"/>
      <c r="D6" s="38"/>
      <c r="E6" s="38"/>
      <c r="F6" s="38"/>
      <c r="G6" s="38"/>
      <c r="H6" s="38"/>
    </row>
    <row r="7" spans="1:20" s="24" customFormat="1" ht="15" customHeight="1">
      <c r="A7" s="15" t="s">
        <v>388</v>
      </c>
      <c r="B7" s="15"/>
      <c r="D7" s="15"/>
      <c r="E7" s="15"/>
      <c r="F7" s="15"/>
      <c r="G7" s="15"/>
      <c r="H7" s="15"/>
    </row>
    <row r="8" spans="1:20" ht="15" customHeight="1">
      <c r="A8" s="39" t="s">
        <v>386</v>
      </c>
      <c r="B8" s="39"/>
      <c r="C8" s="39"/>
      <c r="D8" s="39"/>
      <c r="E8" s="39"/>
      <c r="F8" s="39"/>
      <c r="G8" s="39"/>
      <c r="H8" s="39"/>
    </row>
    <row r="9" spans="1:20" ht="15" customHeight="1">
      <c r="A9" s="7"/>
      <c r="B9" s="7"/>
      <c r="C9" s="7"/>
      <c r="D9" s="7"/>
      <c r="E9" s="7"/>
      <c r="F9" s="7"/>
      <c r="G9" s="7"/>
      <c r="H9" s="7"/>
    </row>
    <row r="10" spans="1:20" ht="15" customHeight="1">
      <c r="A10" s="40" t="s">
        <v>376</v>
      </c>
      <c r="B10" s="40"/>
      <c r="C10" s="40"/>
      <c r="D10" s="40"/>
      <c r="E10" s="40"/>
      <c r="F10" s="40"/>
      <c r="G10" s="40"/>
      <c r="H10" s="40"/>
    </row>
    <row r="11" spans="1:20" ht="15" customHeight="1">
      <c r="A11" s="8"/>
      <c r="B11" s="8"/>
      <c r="C11" s="8"/>
      <c r="D11" s="8"/>
      <c r="E11" s="8"/>
      <c r="F11" s="8"/>
      <c r="G11" s="8"/>
      <c r="H11" s="8"/>
    </row>
    <row r="12" spans="1:20" ht="15" customHeight="1" thickBot="1">
      <c r="A12" s="6"/>
      <c r="B12" s="9" t="s">
        <v>396</v>
      </c>
      <c r="C12" s="9"/>
      <c r="D12" s="6"/>
      <c r="E12" s="6"/>
      <c r="F12" s="6"/>
      <c r="G12" s="6"/>
      <c r="H12" s="6"/>
    </row>
    <row r="13" spans="1:20" ht="15" customHeight="1">
      <c r="A13" s="41" t="s">
        <v>377</v>
      </c>
      <c r="B13" s="43" t="s">
        <v>378</v>
      </c>
      <c r="C13" s="10"/>
      <c r="D13" s="10"/>
      <c r="E13" s="10"/>
      <c r="F13" s="10"/>
      <c r="G13" s="10"/>
      <c r="H13" s="11"/>
      <c r="R13" s="4"/>
      <c r="T13" s="3"/>
    </row>
    <row r="14" spans="1:20" ht="15" customHeight="1">
      <c r="A14" s="42"/>
      <c r="B14" s="44"/>
      <c r="C14" s="12" t="s">
        <v>379</v>
      </c>
      <c r="D14" s="12" t="s">
        <v>380</v>
      </c>
      <c r="E14" s="12" t="s">
        <v>381</v>
      </c>
      <c r="F14" s="12" t="s">
        <v>382</v>
      </c>
      <c r="G14" s="13" t="s">
        <v>383</v>
      </c>
      <c r="H14" s="13" t="s">
        <v>384</v>
      </c>
      <c r="R14" s="4"/>
      <c r="T14" s="3"/>
    </row>
    <row r="15" spans="1:20" ht="15" customHeight="1">
      <c r="A15" s="42"/>
      <c r="B15" s="44"/>
      <c r="C15" s="12"/>
      <c r="D15" s="12"/>
      <c r="E15" s="12"/>
      <c r="F15" s="12"/>
      <c r="G15" s="12"/>
      <c r="H15" s="13"/>
      <c r="R15" s="4"/>
      <c r="T15" s="3"/>
    </row>
    <row r="16" spans="1:20" ht="15" customHeight="1">
      <c r="A16" s="23">
        <v>43068</v>
      </c>
      <c r="B16" s="17" t="s">
        <v>0</v>
      </c>
      <c r="C16" s="17" t="s">
        <v>0</v>
      </c>
      <c r="D16" s="17" t="s">
        <v>1</v>
      </c>
      <c r="E16" s="16"/>
      <c r="F16" s="18">
        <v>112</v>
      </c>
      <c r="G16" s="36">
        <f>F16*H16</f>
        <v>672</v>
      </c>
      <c r="H16" s="18">
        <v>6</v>
      </c>
      <c r="J16" s="1"/>
      <c r="L16" s="28"/>
      <c r="R16" s="4"/>
      <c r="T16" s="3"/>
    </row>
    <row r="17" spans="1:20" ht="15" customHeight="1">
      <c r="A17" s="23">
        <v>43068</v>
      </c>
      <c r="B17" s="17" t="s">
        <v>2</v>
      </c>
      <c r="C17" s="17" t="s">
        <v>2</v>
      </c>
      <c r="D17" s="17" t="s">
        <v>3</v>
      </c>
      <c r="E17" s="16"/>
      <c r="F17" s="18">
        <v>266</v>
      </c>
      <c r="G17" s="36">
        <f t="shared" ref="G17:G80" si="0">F17*H17</f>
        <v>3192</v>
      </c>
      <c r="H17" s="18">
        <v>12</v>
      </c>
      <c r="J17" s="1"/>
      <c r="L17" s="29"/>
      <c r="R17" s="4"/>
      <c r="T17" s="3"/>
    </row>
    <row r="18" spans="1:20" ht="15" customHeight="1">
      <c r="A18" s="23">
        <v>43068</v>
      </c>
      <c r="B18" s="17" t="s">
        <v>4</v>
      </c>
      <c r="C18" s="17" t="s">
        <v>4</v>
      </c>
      <c r="D18" s="17" t="s">
        <v>5</v>
      </c>
      <c r="E18" s="16"/>
      <c r="F18" s="18">
        <v>275</v>
      </c>
      <c r="G18" s="36">
        <f t="shared" si="0"/>
        <v>5225</v>
      </c>
      <c r="H18" s="18">
        <v>19</v>
      </c>
      <c r="J18" s="1"/>
      <c r="L18" s="29"/>
      <c r="R18" s="4"/>
      <c r="T18" s="3"/>
    </row>
    <row r="19" spans="1:20" ht="15" customHeight="1">
      <c r="A19" s="23">
        <v>42594</v>
      </c>
      <c r="B19" s="17" t="s">
        <v>6</v>
      </c>
      <c r="C19" s="17" t="s">
        <v>6</v>
      </c>
      <c r="D19" s="17" t="s">
        <v>7</v>
      </c>
      <c r="E19" s="16"/>
      <c r="F19" s="18">
        <v>132.9</v>
      </c>
      <c r="G19" s="36">
        <f t="shared" si="0"/>
        <v>132.9</v>
      </c>
      <c r="H19" s="18">
        <v>1</v>
      </c>
      <c r="J19" s="1"/>
      <c r="L19" s="28"/>
      <c r="T19" s="3"/>
    </row>
    <row r="20" spans="1:20" ht="15" customHeight="1">
      <c r="A20" s="23">
        <v>42594</v>
      </c>
      <c r="B20" s="17" t="s">
        <v>8</v>
      </c>
      <c r="C20" s="17" t="s">
        <v>8</v>
      </c>
      <c r="D20" s="17" t="s">
        <v>9</v>
      </c>
      <c r="E20" s="16"/>
      <c r="F20" s="18">
        <v>105</v>
      </c>
      <c r="G20" s="36">
        <f t="shared" si="0"/>
        <v>735</v>
      </c>
      <c r="H20" s="18">
        <v>7</v>
      </c>
      <c r="J20" s="1"/>
      <c r="L20" s="28"/>
      <c r="R20" s="4"/>
      <c r="T20" s="3"/>
    </row>
    <row r="21" spans="1:20" ht="15" customHeight="1">
      <c r="A21" s="23">
        <v>42992</v>
      </c>
      <c r="B21" s="17" t="s">
        <v>10</v>
      </c>
      <c r="C21" s="17" t="s">
        <v>10</v>
      </c>
      <c r="D21" s="17" t="s">
        <v>11</v>
      </c>
      <c r="E21" s="16"/>
      <c r="F21" s="18">
        <v>54.88</v>
      </c>
      <c r="G21" s="36">
        <f t="shared" si="0"/>
        <v>1372</v>
      </c>
      <c r="H21" s="18">
        <v>25</v>
      </c>
      <c r="J21" s="1"/>
      <c r="L21" s="29"/>
      <c r="R21" s="4"/>
      <c r="T21" s="3"/>
    </row>
    <row r="22" spans="1:20" ht="15" customHeight="1">
      <c r="A22" s="23">
        <v>42992</v>
      </c>
      <c r="B22" s="17" t="s">
        <v>12</v>
      </c>
      <c r="C22" s="17" t="s">
        <v>12</v>
      </c>
      <c r="D22" s="17" t="s">
        <v>13</v>
      </c>
      <c r="E22" s="16"/>
      <c r="F22" s="18">
        <v>230</v>
      </c>
      <c r="G22" s="36">
        <f t="shared" si="0"/>
        <v>920</v>
      </c>
      <c r="H22" s="18">
        <v>4</v>
      </c>
      <c r="J22" s="1"/>
      <c r="L22" s="28"/>
      <c r="T22" s="3"/>
    </row>
    <row r="23" spans="1:20" ht="15" customHeight="1">
      <c r="A23" s="23">
        <v>42594</v>
      </c>
      <c r="B23" s="17" t="s">
        <v>14</v>
      </c>
      <c r="C23" s="17" t="s">
        <v>14</v>
      </c>
      <c r="D23" s="17" t="s">
        <v>15</v>
      </c>
      <c r="E23" s="16"/>
      <c r="F23" s="18">
        <v>9.5</v>
      </c>
      <c r="G23" s="36">
        <f t="shared" si="0"/>
        <v>1045</v>
      </c>
      <c r="H23" s="18">
        <v>110</v>
      </c>
      <c r="J23" s="1"/>
      <c r="L23" s="29"/>
      <c r="R23" s="4"/>
      <c r="T23" s="3"/>
    </row>
    <row r="24" spans="1:20" ht="15" customHeight="1">
      <c r="A24" s="23">
        <v>42944</v>
      </c>
      <c r="B24" s="17" t="s">
        <v>16</v>
      </c>
      <c r="C24" s="17" t="s">
        <v>16</v>
      </c>
      <c r="D24" s="17" t="s">
        <v>17</v>
      </c>
      <c r="E24" s="16"/>
      <c r="F24" s="18">
        <v>250</v>
      </c>
      <c r="G24" s="36">
        <f t="shared" si="0"/>
        <v>250</v>
      </c>
      <c r="H24" s="18">
        <v>1</v>
      </c>
      <c r="J24" s="1"/>
      <c r="L24" s="28"/>
      <c r="R24" s="4"/>
      <c r="T24" s="3"/>
    </row>
    <row r="25" spans="1:20" ht="15" customHeight="1">
      <c r="A25" s="23">
        <v>42703</v>
      </c>
      <c r="B25" s="17" t="s">
        <v>18</v>
      </c>
      <c r="C25" s="17" t="s">
        <v>18</v>
      </c>
      <c r="D25" s="17" t="s">
        <v>19</v>
      </c>
      <c r="E25" s="16"/>
      <c r="F25" s="18">
        <v>57.42</v>
      </c>
      <c r="G25" s="36">
        <f t="shared" si="0"/>
        <v>516.78</v>
      </c>
      <c r="H25" s="18">
        <v>9</v>
      </c>
      <c r="J25" s="1"/>
      <c r="L25" s="28"/>
      <c r="T25" s="3"/>
    </row>
    <row r="26" spans="1:20" ht="15" customHeight="1">
      <c r="A26" s="23">
        <v>42594</v>
      </c>
      <c r="B26" s="17" t="s">
        <v>20</v>
      </c>
      <c r="C26" s="17" t="s">
        <v>20</v>
      </c>
      <c r="D26" s="17" t="s">
        <v>21</v>
      </c>
      <c r="E26" s="16"/>
      <c r="F26" s="18">
        <v>6.17</v>
      </c>
      <c r="G26" s="36">
        <f t="shared" si="0"/>
        <v>30.85</v>
      </c>
      <c r="H26" s="18">
        <v>5</v>
      </c>
      <c r="J26" s="1"/>
      <c r="L26" s="28"/>
      <c r="T26" s="3"/>
    </row>
    <row r="27" spans="1:20" ht="15" customHeight="1">
      <c r="A27" s="23">
        <v>43216</v>
      </c>
      <c r="B27" s="17" t="s">
        <v>22</v>
      </c>
      <c r="C27" s="17" t="s">
        <v>22</v>
      </c>
      <c r="D27" s="17" t="s">
        <v>23</v>
      </c>
      <c r="E27" s="16"/>
      <c r="F27" s="18">
        <v>24.64</v>
      </c>
      <c r="G27" s="36">
        <f t="shared" si="0"/>
        <v>45460.800000000003</v>
      </c>
      <c r="H27" s="20">
        <v>1845</v>
      </c>
      <c r="J27" s="1"/>
      <c r="L27" s="29"/>
      <c r="R27" s="4"/>
      <c r="T27" s="3"/>
    </row>
    <row r="28" spans="1:20" ht="15" customHeight="1">
      <c r="A28" s="23">
        <v>42944</v>
      </c>
      <c r="B28" s="17" t="s">
        <v>24</v>
      </c>
      <c r="C28" s="17" t="s">
        <v>24</v>
      </c>
      <c r="D28" s="17" t="s">
        <v>25</v>
      </c>
      <c r="E28" s="16"/>
      <c r="F28" s="18">
        <v>100</v>
      </c>
      <c r="G28" s="36">
        <f t="shared" si="0"/>
        <v>3000</v>
      </c>
      <c r="H28" s="18">
        <v>30</v>
      </c>
      <c r="J28" s="1"/>
      <c r="L28" s="28"/>
      <c r="R28" s="4"/>
      <c r="T28" s="3"/>
    </row>
    <row r="29" spans="1:20" ht="15" customHeight="1">
      <c r="A29" s="23">
        <v>42921</v>
      </c>
      <c r="B29" s="17" t="s">
        <v>26</v>
      </c>
      <c r="C29" s="17" t="s">
        <v>26</v>
      </c>
      <c r="D29" s="17" t="s">
        <v>27</v>
      </c>
      <c r="E29" s="16"/>
      <c r="F29" s="18">
        <v>28.58</v>
      </c>
      <c r="G29" s="36">
        <f t="shared" si="0"/>
        <v>714.5</v>
      </c>
      <c r="H29" s="18">
        <v>25</v>
      </c>
      <c r="J29" s="1"/>
      <c r="L29" s="28"/>
      <c r="T29" s="3"/>
    </row>
    <row r="30" spans="1:20" ht="15" customHeight="1">
      <c r="A30" s="23">
        <v>42671</v>
      </c>
      <c r="B30" s="17" t="s">
        <v>28</v>
      </c>
      <c r="C30" s="17" t="s">
        <v>28</v>
      </c>
      <c r="D30" s="17" t="s">
        <v>29</v>
      </c>
      <c r="E30" s="16"/>
      <c r="F30" s="18">
        <v>30</v>
      </c>
      <c r="G30" s="36">
        <f t="shared" si="0"/>
        <v>480</v>
      </c>
      <c r="H30" s="18">
        <v>16</v>
      </c>
      <c r="J30" s="1"/>
      <c r="L30" s="28"/>
      <c r="T30" s="3"/>
    </row>
    <row r="31" spans="1:20" ht="15" customHeight="1">
      <c r="A31" s="23">
        <v>43212</v>
      </c>
      <c r="B31" s="17" t="s">
        <v>30</v>
      </c>
      <c r="C31" s="17" t="s">
        <v>30</v>
      </c>
      <c r="D31" s="17" t="s">
        <v>31</v>
      </c>
      <c r="E31" s="16"/>
      <c r="F31" s="18">
        <v>60</v>
      </c>
      <c r="G31" s="36">
        <f t="shared" si="0"/>
        <v>5400</v>
      </c>
      <c r="H31" s="18">
        <v>90</v>
      </c>
      <c r="J31" s="1"/>
      <c r="L31" s="29"/>
      <c r="R31" s="4"/>
      <c r="T31" s="3"/>
    </row>
    <row r="32" spans="1:20" ht="15" customHeight="1">
      <c r="A32" s="23">
        <v>42992</v>
      </c>
      <c r="B32" s="17" t="s">
        <v>32</v>
      </c>
      <c r="C32" s="17" t="s">
        <v>32</v>
      </c>
      <c r="D32" s="17" t="s">
        <v>33</v>
      </c>
      <c r="E32" s="16"/>
      <c r="F32" s="18">
        <v>10.95</v>
      </c>
      <c r="G32" s="36">
        <f t="shared" si="0"/>
        <v>2978.3999999999996</v>
      </c>
      <c r="H32" s="18">
        <v>272</v>
      </c>
      <c r="J32" s="1"/>
      <c r="L32" s="29"/>
      <c r="T32" s="3"/>
    </row>
    <row r="33" spans="1:20" ht="15" customHeight="1">
      <c r="A33" s="23">
        <v>42671</v>
      </c>
      <c r="B33" s="17" t="s">
        <v>34</v>
      </c>
      <c r="C33" s="17" t="s">
        <v>34</v>
      </c>
      <c r="D33" s="17" t="s">
        <v>35</v>
      </c>
      <c r="E33" s="16"/>
      <c r="F33" s="18">
        <v>225</v>
      </c>
      <c r="G33" s="36">
        <f t="shared" si="0"/>
        <v>2700</v>
      </c>
      <c r="H33" s="18">
        <v>12</v>
      </c>
      <c r="J33" s="1"/>
      <c r="L33" s="29"/>
      <c r="R33" s="4"/>
      <c r="T33" s="3"/>
    </row>
    <row r="34" spans="1:20" ht="15" customHeight="1">
      <c r="A34" s="23">
        <v>42921</v>
      </c>
      <c r="B34" s="17" t="s">
        <v>36</v>
      </c>
      <c r="C34" s="17" t="s">
        <v>36</v>
      </c>
      <c r="D34" s="17" t="s">
        <v>37</v>
      </c>
      <c r="E34" s="16"/>
      <c r="F34" s="18">
        <v>106.78</v>
      </c>
      <c r="G34" s="36">
        <f t="shared" si="0"/>
        <v>3203.4</v>
      </c>
      <c r="H34" s="18">
        <v>30</v>
      </c>
      <c r="J34" s="1"/>
      <c r="L34" s="29"/>
      <c r="R34" s="4"/>
      <c r="T34" s="3"/>
    </row>
    <row r="35" spans="1:20" ht="15" customHeight="1">
      <c r="A35" s="23">
        <v>43216</v>
      </c>
      <c r="B35" s="17" t="s">
        <v>38</v>
      </c>
      <c r="C35" s="17" t="s">
        <v>38</v>
      </c>
      <c r="D35" s="17" t="s">
        <v>39</v>
      </c>
      <c r="E35" s="16"/>
      <c r="F35" s="18">
        <v>210</v>
      </c>
      <c r="G35" s="36">
        <f t="shared" si="0"/>
        <v>187950</v>
      </c>
      <c r="H35" s="18">
        <v>895</v>
      </c>
      <c r="J35" s="1"/>
      <c r="L35" s="29"/>
      <c r="R35" s="4"/>
      <c r="T35" s="3"/>
    </row>
    <row r="36" spans="1:20" ht="15" customHeight="1">
      <c r="A36" s="23">
        <v>42594</v>
      </c>
      <c r="B36" s="17" t="s">
        <v>40</v>
      </c>
      <c r="C36" s="17" t="s">
        <v>40</v>
      </c>
      <c r="D36" s="17" t="s">
        <v>41</v>
      </c>
      <c r="E36" s="16"/>
      <c r="F36" s="18">
        <v>390</v>
      </c>
      <c r="G36" s="36">
        <f t="shared" si="0"/>
        <v>4290</v>
      </c>
      <c r="H36" s="18">
        <v>11</v>
      </c>
      <c r="J36" s="1"/>
      <c r="L36" s="29"/>
      <c r="R36" s="4"/>
      <c r="T36" s="3"/>
    </row>
    <row r="37" spans="1:20" ht="15" customHeight="1">
      <c r="A37" s="23">
        <v>42233</v>
      </c>
      <c r="B37" s="17" t="s">
        <v>42</v>
      </c>
      <c r="C37" s="17" t="s">
        <v>42</v>
      </c>
      <c r="D37" s="17" t="s">
        <v>43</v>
      </c>
      <c r="E37" s="16"/>
      <c r="F37" s="19">
        <v>3013.71</v>
      </c>
      <c r="G37" s="36">
        <f t="shared" si="0"/>
        <v>6027.42</v>
      </c>
      <c r="H37" s="18">
        <v>2</v>
      </c>
      <c r="J37" s="1"/>
      <c r="L37" s="29"/>
      <c r="R37" s="4"/>
      <c r="T37" s="3"/>
    </row>
    <row r="38" spans="1:20" ht="15" customHeight="1">
      <c r="A38" s="23">
        <v>42233</v>
      </c>
      <c r="B38" s="17" t="s">
        <v>44</v>
      </c>
      <c r="C38" s="17" t="s">
        <v>44</v>
      </c>
      <c r="D38" s="17" t="s">
        <v>45</v>
      </c>
      <c r="E38" s="16"/>
      <c r="F38" s="19">
        <v>4200</v>
      </c>
      <c r="G38" s="36">
        <f t="shared" si="0"/>
        <v>37800</v>
      </c>
      <c r="H38" s="18">
        <v>9</v>
      </c>
      <c r="J38" s="1"/>
      <c r="L38" s="29"/>
      <c r="R38" s="4"/>
      <c r="T38" s="3"/>
    </row>
    <row r="39" spans="1:20" ht="15" customHeight="1">
      <c r="A39" s="23">
        <v>42233</v>
      </c>
      <c r="B39" s="17" t="s">
        <v>46</v>
      </c>
      <c r="C39" s="17" t="s">
        <v>46</v>
      </c>
      <c r="D39" s="17" t="s">
        <v>47</v>
      </c>
      <c r="E39" s="16"/>
      <c r="F39" s="19">
        <v>4009.14</v>
      </c>
      <c r="G39" s="36">
        <f t="shared" si="0"/>
        <v>28063.98</v>
      </c>
      <c r="H39" s="18">
        <v>7</v>
      </c>
      <c r="J39" s="1"/>
      <c r="L39" s="29"/>
      <c r="R39" s="4"/>
      <c r="T39" s="3"/>
    </row>
    <row r="40" spans="1:20" ht="15" customHeight="1">
      <c r="A40" s="23">
        <v>42233</v>
      </c>
      <c r="B40" s="17" t="s">
        <v>48</v>
      </c>
      <c r="C40" s="17" t="s">
        <v>48</v>
      </c>
      <c r="D40" s="17" t="s">
        <v>49</v>
      </c>
      <c r="E40" s="16"/>
      <c r="F40" s="19">
        <v>4200</v>
      </c>
      <c r="G40" s="36">
        <f t="shared" si="0"/>
        <v>37800</v>
      </c>
      <c r="H40" s="18">
        <v>9</v>
      </c>
      <c r="J40" s="1"/>
      <c r="L40" s="29"/>
      <c r="R40" s="4"/>
      <c r="T40" s="3"/>
    </row>
    <row r="41" spans="1:20" ht="15" customHeight="1">
      <c r="A41" s="23">
        <v>42233</v>
      </c>
      <c r="B41" s="17" t="s">
        <v>50</v>
      </c>
      <c r="C41" s="17" t="s">
        <v>50</v>
      </c>
      <c r="D41" s="17" t="s">
        <v>51</v>
      </c>
      <c r="E41" s="16"/>
      <c r="F41" s="19">
        <v>4009.14</v>
      </c>
      <c r="G41" s="36">
        <f t="shared" si="0"/>
        <v>28063.98</v>
      </c>
      <c r="H41" s="18">
        <v>7</v>
      </c>
      <c r="J41" s="1"/>
      <c r="L41" s="29"/>
      <c r="R41" s="4"/>
      <c r="T41" s="3"/>
    </row>
    <row r="42" spans="1:20" ht="15" customHeight="1">
      <c r="A42" s="23">
        <v>42233</v>
      </c>
      <c r="B42" s="17" t="s">
        <v>52</v>
      </c>
      <c r="C42" s="17" t="s">
        <v>52</v>
      </c>
      <c r="D42" s="17" t="s">
        <v>53</v>
      </c>
      <c r="E42" s="16"/>
      <c r="F42" s="19">
        <v>4009.14</v>
      </c>
      <c r="G42" s="36">
        <f t="shared" si="0"/>
        <v>28063.98</v>
      </c>
      <c r="H42" s="18">
        <v>7</v>
      </c>
      <c r="J42" s="1"/>
      <c r="L42" s="29"/>
      <c r="R42" s="4"/>
      <c r="T42" s="3"/>
    </row>
    <row r="43" spans="1:20" ht="15" customHeight="1">
      <c r="A43" s="23">
        <v>42233</v>
      </c>
      <c r="B43" s="17" t="s">
        <v>58</v>
      </c>
      <c r="C43" s="17" t="s">
        <v>58</v>
      </c>
      <c r="D43" s="17" t="s">
        <v>59</v>
      </c>
      <c r="E43" s="16"/>
      <c r="F43" s="18">
        <v>27</v>
      </c>
      <c r="G43" s="36">
        <f t="shared" si="0"/>
        <v>459</v>
      </c>
      <c r="H43" s="18">
        <v>17</v>
      </c>
      <c r="J43" s="1"/>
      <c r="L43" s="29"/>
      <c r="T43" s="3"/>
    </row>
    <row r="44" spans="1:20" ht="15" customHeight="1">
      <c r="A44" s="23">
        <v>42233</v>
      </c>
      <c r="B44" s="17" t="s">
        <v>60</v>
      </c>
      <c r="C44" s="17" t="s">
        <v>60</v>
      </c>
      <c r="D44" s="17" t="s">
        <v>61</v>
      </c>
      <c r="E44" s="16"/>
      <c r="F44" s="18">
        <v>8.2200000000000006</v>
      </c>
      <c r="G44" s="36">
        <f t="shared" si="0"/>
        <v>11170.980000000001</v>
      </c>
      <c r="H44" s="20">
        <v>1359</v>
      </c>
      <c r="J44" s="1"/>
      <c r="L44" s="29"/>
      <c r="R44" s="4"/>
      <c r="T44" s="3"/>
    </row>
    <row r="45" spans="1:20" ht="15" customHeight="1">
      <c r="A45" s="23">
        <v>42594</v>
      </c>
      <c r="B45" s="17" t="s">
        <v>62</v>
      </c>
      <c r="C45" s="17" t="s">
        <v>62</v>
      </c>
      <c r="D45" s="17" t="s">
        <v>63</v>
      </c>
      <c r="E45" s="16"/>
      <c r="F45" s="18">
        <v>40</v>
      </c>
      <c r="G45" s="36">
        <f t="shared" si="0"/>
        <v>4000</v>
      </c>
      <c r="H45" s="18">
        <v>100</v>
      </c>
      <c r="J45" s="1"/>
      <c r="L45" s="29"/>
      <c r="R45" s="4"/>
      <c r="T45" s="3"/>
    </row>
    <row r="46" spans="1:20" ht="15" customHeight="1">
      <c r="A46" s="23">
        <v>42594</v>
      </c>
      <c r="B46" s="17" t="s">
        <v>64</v>
      </c>
      <c r="C46" s="17" t="s">
        <v>64</v>
      </c>
      <c r="D46" s="17" t="s">
        <v>65</v>
      </c>
      <c r="E46" s="16"/>
      <c r="F46" s="19">
        <v>9526.4</v>
      </c>
      <c r="G46" s="36">
        <f t="shared" si="0"/>
        <v>9526.4</v>
      </c>
      <c r="H46" s="18">
        <v>1</v>
      </c>
      <c r="J46" s="1"/>
      <c r="L46" s="29"/>
      <c r="R46" s="4"/>
      <c r="T46" s="3"/>
    </row>
    <row r="47" spans="1:20" ht="15" customHeight="1">
      <c r="A47" s="23">
        <v>42594</v>
      </c>
      <c r="B47" s="17" t="s">
        <v>66</v>
      </c>
      <c r="C47" s="17" t="s">
        <v>66</v>
      </c>
      <c r="D47" s="17" t="s">
        <v>67</v>
      </c>
      <c r="E47" s="16"/>
      <c r="F47" s="19">
        <v>6649.3</v>
      </c>
      <c r="G47" s="36">
        <f t="shared" si="0"/>
        <v>19947.900000000001</v>
      </c>
      <c r="H47" s="18">
        <v>3</v>
      </c>
      <c r="J47" s="1"/>
      <c r="L47" s="28"/>
      <c r="T47" s="3"/>
    </row>
    <row r="48" spans="1:20" ht="15" customHeight="1">
      <c r="A48" s="23">
        <v>41947</v>
      </c>
      <c r="B48" s="17" t="s">
        <v>68</v>
      </c>
      <c r="C48" s="17" t="s">
        <v>68</v>
      </c>
      <c r="D48" s="17" t="s">
        <v>69</v>
      </c>
      <c r="E48" s="16"/>
      <c r="F48" s="19">
        <v>9526.4</v>
      </c>
      <c r="G48" s="36">
        <f t="shared" si="0"/>
        <v>9526.4</v>
      </c>
      <c r="H48" s="18">
        <v>1</v>
      </c>
      <c r="J48" s="1"/>
      <c r="L48" s="29"/>
      <c r="R48" s="4"/>
      <c r="T48" s="3"/>
    </row>
    <row r="49" spans="1:20" ht="15" customHeight="1">
      <c r="A49" s="23">
        <v>42338</v>
      </c>
      <c r="B49" s="17" t="s">
        <v>70</v>
      </c>
      <c r="C49" s="17" t="s">
        <v>70</v>
      </c>
      <c r="D49" s="17" t="s">
        <v>71</v>
      </c>
      <c r="E49" s="16"/>
      <c r="F49" s="19">
        <v>11500</v>
      </c>
      <c r="G49" s="36">
        <f t="shared" si="0"/>
        <v>92000</v>
      </c>
      <c r="H49" s="18">
        <v>8</v>
      </c>
      <c r="J49" s="1"/>
      <c r="L49" s="29"/>
      <c r="R49" s="4"/>
      <c r="T49" s="3"/>
    </row>
    <row r="50" spans="1:20" ht="15" customHeight="1">
      <c r="A50" s="23">
        <v>42452</v>
      </c>
      <c r="B50" s="17" t="s">
        <v>72</v>
      </c>
      <c r="C50" s="17" t="s">
        <v>72</v>
      </c>
      <c r="D50" s="17" t="s">
        <v>73</v>
      </c>
      <c r="E50" s="16"/>
      <c r="F50" s="18">
        <v>38</v>
      </c>
      <c r="G50" s="36">
        <f t="shared" si="0"/>
        <v>380</v>
      </c>
      <c r="H50" s="18">
        <v>10</v>
      </c>
      <c r="J50" s="1"/>
      <c r="L50" s="29"/>
      <c r="R50" s="4"/>
      <c r="T50" s="3"/>
    </row>
    <row r="51" spans="1:20" ht="15" customHeight="1">
      <c r="A51" s="23">
        <v>42233</v>
      </c>
      <c r="B51" s="17" t="s">
        <v>74</v>
      </c>
      <c r="C51" s="17" t="s">
        <v>74</v>
      </c>
      <c r="D51" s="17" t="s">
        <v>75</v>
      </c>
      <c r="E51" s="16"/>
      <c r="F51" s="18">
        <v>56.84</v>
      </c>
      <c r="G51" s="36">
        <f t="shared" si="0"/>
        <v>113.68</v>
      </c>
      <c r="H51" s="18">
        <v>2</v>
      </c>
      <c r="J51" s="1"/>
      <c r="L51" s="29"/>
      <c r="R51" s="4"/>
      <c r="T51" s="3"/>
    </row>
    <row r="52" spans="1:20" ht="15" customHeight="1">
      <c r="A52" s="23">
        <v>42452</v>
      </c>
      <c r="B52" s="17" t="s">
        <v>76</v>
      </c>
      <c r="C52" s="17" t="s">
        <v>76</v>
      </c>
      <c r="D52" s="17" t="s">
        <v>77</v>
      </c>
      <c r="E52" s="16"/>
      <c r="F52" s="18">
        <v>41</v>
      </c>
      <c r="G52" s="36">
        <f t="shared" si="0"/>
        <v>5330</v>
      </c>
      <c r="H52" s="18">
        <v>130</v>
      </c>
      <c r="J52" s="1"/>
      <c r="L52" s="29"/>
      <c r="R52" s="4"/>
      <c r="T52" s="3"/>
    </row>
    <row r="53" spans="1:20" ht="15" customHeight="1">
      <c r="A53" s="23">
        <v>42983</v>
      </c>
      <c r="B53" s="17" t="s">
        <v>78</v>
      </c>
      <c r="C53" s="17" t="s">
        <v>78</v>
      </c>
      <c r="D53" s="17" t="s">
        <v>79</v>
      </c>
      <c r="E53" s="16"/>
      <c r="F53" s="18">
        <v>120</v>
      </c>
      <c r="G53" s="36">
        <f t="shared" si="0"/>
        <v>8760</v>
      </c>
      <c r="H53" s="18">
        <v>73</v>
      </c>
      <c r="J53" s="1"/>
      <c r="L53" s="29"/>
      <c r="R53" s="4"/>
      <c r="T53" s="3"/>
    </row>
    <row r="54" spans="1:20" ht="15" customHeight="1">
      <c r="A54" s="23">
        <v>42944</v>
      </c>
      <c r="B54" s="17" t="s">
        <v>80</v>
      </c>
      <c r="C54" s="17" t="s">
        <v>80</v>
      </c>
      <c r="D54" s="17" t="s">
        <v>81</v>
      </c>
      <c r="E54" s="16"/>
      <c r="F54" s="18">
        <v>185.49</v>
      </c>
      <c r="G54" s="36">
        <f t="shared" si="0"/>
        <v>1298.43</v>
      </c>
      <c r="H54" s="18">
        <v>7</v>
      </c>
      <c r="J54" s="1"/>
      <c r="L54" s="28"/>
      <c r="R54" s="4"/>
      <c r="T54" s="3"/>
    </row>
    <row r="55" spans="1:20" ht="15" customHeight="1">
      <c r="A55" s="23">
        <v>42944</v>
      </c>
      <c r="B55" s="17" t="s">
        <v>82</v>
      </c>
      <c r="C55" s="17" t="s">
        <v>82</v>
      </c>
      <c r="D55" s="17" t="s">
        <v>83</v>
      </c>
      <c r="E55" s="16"/>
      <c r="F55" s="18">
        <v>10</v>
      </c>
      <c r="G55" s="36">
        <f t="shared" si="0"/>
        <v>330</v>
      </c>
      <c r="H55" s="18">
        <v>33</v>
      </c>
      <c r="J55" s="1"/>
      <c r="L55" s="28"/>
      <c r="R55" s="4"/>
      <c r="T55" s="3"/>
    </row>
    <row r="56" spans="1:20" ht="15" customHeight="1">
      <c r="A56" s="23">
        <v>42338</v>
      </c>
      <c r="B56" s="17" t="s">
        <v>84</v>
      </c>
      <c r="C56" s="17" t="s">
        <v>84</v>
      </c>
      <c r="D56" s="17" t="s">
        <v>85</v>
      </c>
      <c r="E56" s="16"/>
      <c r="F56" s="18">
        <v>7.5</v>
      </c>
      <c r="G56" s="36">
        <f t="shared" si="0"/>
        <v>3750</v>
      </c>
      <c r="H56" s="18">
        <v>500</v>
      </c>
      <c r="J56" s="1"/>
      <c r="L56" s="29"/>
      <c r="T56" s="3"/>
    </row>
    <row r="57" spans="1:20" ht="15" customHeight="1">
      <c r="A57" s="23">
        <v>41628</v>
      </c>
      <c r="B57" s="17" t="s">
        <v>86</v>
      </c>
      <c r="C57" s="17" t="s">
        <v>86</v>
      </c>
      <c r="D57" s="17" t="s">
        <v>87</v>
      </c>
      <c r="E57" s="16"/>
      <c r="F57" s="18">
        <v>500</v>
      </c>
      <c r="G57" s="36">
        <f t="shared" si="0"/>
        <v>3500</v>
      </c>
      <c r="H57" s="18">
        <v>7</v>
      </c>
      <c r="J57" s="1"/>
      <c r="L57" s="29"/>
      <c r="T57" s="3"/>
    </row>
    <row r="58" spans="1:20" ht="15" customHeight="1">
      <c r="A58" s="23">
        <v>41625</v>
      </c>
      <c r="B58" s="17" t="s">
        <v>88</v>
      </c>
      <c r="C58" s="17" t="s">
        <v>88</v>
      </c>
      <c r="D58" s="17" t="s">
        <v>89</v>
      </c>
      <c r="E58" s="16"/>
      <c r="F58" s="18">
        <v>130</v>
      </c>
      <c r="G58" s="36">
        <f t="shared" si="0"/>
        <v>1690</v>
      </c>
      <c r="H58" s="18">
        <v>13</v>
      </c>
      <c r="J58" s="1"/>
      <c r="L58" s="29"/>
      <c r="R58" s="4"/>
      <c r="T58" s="3"/>
    </row>
    <row r="59" spans="1:20" ht="15" customHeight="1">
      <c r="A59" s="23">
        <v>42944</v>
      </c>
      <c r="B59" s="17" t="s">
        <v>90</v>
      </c>
      <c r="C59" s="17" t="s">
        <v>90</v>
      </c>
      <c r="D59" s="17" t="s">
        <v>91</v>
      </c>
      <c r="E59" s="16"/>
      <c r="F59" s="18">
        <v>128.56</v>
      </c>
      <c r="G59" s="36">
        <f t="shared" si="0"/>
        <v>899.92000000000007</v>
      </c>
      <c r="H59" s="18">
        <v>7</v>
      </c>
      <c r="J59" s="1"/>
      <c r="L59" s="28"/>
      <c r="R59" s="4"/>
      <c r="T59" s="3"/>
    </row>
    <row r="60" spans="1:20" ht="15" customHeight="1">
      <c r="A60" s="23">
        <v>42921</v>
      </c>
      <c r="B60" s="17" t="s">
        <v>92</v>
      </c>
      <c r="C60" s="17" t="s">
        <v>92</v>
      </c>
      <c r="D60" s="17" t="s">
        <v>93</v>
      </c>
      <c r="E60" s="16"/>
      <c r="F60" s="18">
        <v>19.170000000000002</v>
      </c>
      <c r="G60" s="36">
        <f t="shared" si="0"/>
        <v>325.89000000000004</v>
      </c>
      <c r="H60" s="18">
        <v>17</v>
      </c>
      <c r="J60" s="1"/>
      <c r="L60" s="29"/>
      <c r="R60" s="4"/>
      <c r="T60" s="3"/>
    </row>
    <row r="61" spans="1:20" ht="15" customHeight="1">
      <c r="A61" s="23">
        <v>42671</v>
      </c>
      <c r="B61" s="17" t="s">
        <v>94</v>
      </c>
      <c r="C61" s="17" t="s">
        <v>94</v>
      </c>
      <c r="D61" s="17" t="s">
        <v>95</v>
      </c>
      <c r="E61" s="16"/>
      <c r="F61" s="19">
        <v>2175</v>
      </c>
      <c r="G61" s="36">
        <f t="shared" si="0"/>
        <v>2175</v>
      </c>
      <c r="H61" s="18">
        <v>1</v>
      </c>
      <c r="J61" s="1"/>
      <c r="L61" s="29"/>
      <c r="T61" s="3"/>
    </row>
    <row r="62" spans="1:20" ht="15" customHeight="1">
      <c r="A62" s="23">
        <v>42419</v>
      </c>
      <c r="B62" s="17" t="s">
        <v>96</v>
      </c>
      <c r="C62" s="17" t="s">
        <v>96</v>
      </c>
      <c r="D62" s="17" t="s">
        <v>97</v>
      </c>
      <c r="E62" s="16"/>
      <c r="F62" s="18">
        <v>59</v>
      </c>
      <c r="G62" s="36">
        <f t="shared" si="0"/>
        <v>118</v>
      </c>
      <c r="H62" s="18">
        <v>2</v>
      </c>
      <c r="J62" s="1"/>
      <c r="L62" s="29"/>
      <c r="R62" s="4"/>
      <c r="T62" s="3"/>
    </row>
    <row r="63" spans="1:20" ht="15" customHeight="1">
      <c r="A63" s="23">
        <v>42646</v>
      </c>
      <c r="B63" s="17" t="s">
        <v>98</v>
      </c>
      <c r="C63" s="17" t="s">
        <v>98</v>
      </c>
      <c r="D63" s="17" t="s">
        <v>99</v>
      </c>
      <c r="E63" s="16"/>
      <c r="F63" s="18">
        <v>12.6</v>
      </c>
      <c r="G63" s="36">
        <f t="shared" si="0"/>
        <v>11755.8</v>
      </c>
      <c r="H63" s="18">
        <v>933</v>
      </c>
      <c r="J63" s="1"/>
      <c r="L63" s="28"/>
      <c r="R63" s="4"/>
      <c r="T63" s="3"/>
    </row>
    <row r="64" spans="1:20" ht="15" customHeight="1">
      <c r="A64" s="23">
        <v>42992</v>
      </c>
      <c r="B64" s="17" t="s">
        <v>100</v>
      </c>
      <c r="C64" s="17" t="s">
        <v>100</v>
      </c>
      <c r="D64" s="17" t="s">
        <v>101</v>
      </c>
      <c r="E64" s="16"/>
      <c r="F64" s="18">
        <v>36</v>
      </c>
      <c r="G64" s="36">
        <f t="shared" si="0"/>
        <v>540</v>
      </c>
      <c r="H64" s="18">
        <v>15</v>
      </c>
      <c r="J64" s="1"/>
      <c r="L64" s="28"/>
      <c r="T64" s="3"/>
    </row>
    <row r="65" spans="1:20" ht="15" customHeight="1">
      <c r="A65" s="23">
        <v>42671</v>
      </c>
      <c r="B65" s="17" t="s">
        <v>102</v>
      </c>
      <c r="C65" s="17" t="s">
        <v>102</v>
      </c>
      <c r="D65" s="17" t="s">
        <v>103</v>
      </c>
      <c r="E65" s="16"/>
      <c r="F65" s="18">
        <v>44.5</v>
      </c>
      <c r="G65" s="36">
        <f t="shared" si="0"/>
        <v>9612</v>
      </c>
      <c r="H65" s="18">
        <v>216</v>
      </c>
      <c r="J65" s="1"/>
      <c r="L65" s="29"/>
      <c r="R65" s="4"/>
      <c r="T65" s="3"/>
    </row>
    <row r="66" spans="1:20" ht="15" customHeight="1">
      <c r="A66" s="23">
        <v>42944</v>
      </c>
      <c r="B66" s="17" t="s">
        <v>104</v>
      </c>
      <c r="C66" s="17" t="s">
        <v>104</v>
      </c>
      <c r="D66" s="17" t="s">
        <v>105</v>
      </c>
      <c r="E66" s="16"/>
      <c r="F66" s="18">
        <v>35.5</v>
      </c>
      <c r="G66" s="36">
        <f t="shared" si="0"/>
        <v>34080</v>
      </c>
      <c r="H66" s="18">
        <v>960</v>
      </c>
      <c r="J66" s="1"/>
      <c r="L66" s="28"/>
      <c r="R66" s="4"/>
      <c r="T66" s="3"/>
    </row>
    <row r="67" spans="1:20" ht="15" customHeight="1">
      <c r="A67" s="23">
        <v>41948</v>
      </c>
      <c r="B67" s="17" t="s">
        <v>106</v>
      </c>
      <c r="C67" s="17" t="s">
        <v>106</v>
      </c>
      <c r="D67" s="17" t="s">
        <v>107</v>
      </c>
      <c r="E67" s="16"/>
      <c r="F67" s="18">
        <v>44.5</v>
      </c>
      <c r="G67" s="36">
        <f t="shared" si="0"/>
        <v>10413</v>
      </c>
      <c r="H67" s="18">
        <v>234</v>
      </c>
      <c r="J67" s="1"/>
      <c r="L67" s="29"/>
      <c r="R67" s="4"/>
      <c r="T67" s="3"/>
    </row>
    <row r="68" spans="1:20" ht="15" customHeight="1">
      <c r="A68" s="23">
        <v>42635</v>
      </c>
      <c r="B68" s="17" t="s">
        <v>108</v>
      </c>
      <c r="C68" s="17" t="s">
        <v>108</v>
      </c>
      <c r="D68" s="17" t="s">
        <v>109</v>
      </c>
      <c r="E68" s="16"/>
      <c r="F68" s="18">
        <v>120</v>
      </c>
      <c r="G68" s="36">
        <f t="shared" si="0"/>
        <v>4680</v>
      </c>
      <c r="H68" s="18">
        <v>39</v>
      </c>
      <c r="J68" s="1"/>
      <c r="L68" s="28"/>
      <c r="R68" s="4"/>
      <c r="T68" s="3"/>
    </row>
    <row r="69" spans="1:20" ht="15" customHeight="1">
      <c r="A69" s="23">
        <v>42682</v>
      </c>
      <c r="B69" s="17" t="s">
        <v>110</v>
      </c>
      <c r="C69" s="17" t="s">
        <v>110</v>
      </c>
      <c r="D69" s="17" t="s">
        <v>111</v>
      </c>
      <c r="E69" s="16"/>
      <c r="F69" s="18">
        <v>82</v>
      </c>
      <c r="G69" s="36">
        <f t="shared" si="0"/>
        <v>2460</v>
      </c>
      <c r="H69" s="18">
        <v>30</v>
      </c>
      <c r="J69" s="1"/>
      <c r="L69" s="29"/>
      <c r="R69" s="4"/>
      <c r="T69" s="3"/>
    </row>
    <row r="70" spans="1:20" ht="15" customHeight="1">
      <c r="A70" s="23">
        <v>42682</v>
      </c>
      <c r="B70" s="17" t="s">
        <v>112</v>
      </c>
      <c r="C70" s="17" t="s">
        <v>112</v>
      </c>
      <c r="D70" s="17" t="s">
        <v>113</v>
      </c>
      <c r="E70" s="16"/>
      <c r="F70" s="18">
        <v>299.5</v>
      </c>
      <c r="G70" s="36">
        <f t="shared" si="0"/>
        <v>8685.5</v>
      </c>
      <c r="H70" s="18">
        <v>29</v>
      </c>
      <c r="J70" s="1"/>
      <c r="L70" s="29"/>
      <c r="R70" s="4"/>
      <c r="T70" s="3"/>
    </row>
    <row r="71" spans="1:20" ht="15" customHeight="1">
      <c r="A71" s="23">
        <v>42682</v>
      </c>
      <c r="B71" s="17" t="s">
        <v>114</v>
      </c>
      <c r="C71" s="17" t="s">
        <v>114</v>
      </c>
      <c r="D71" s="17" t="s">
        <v>115</v>
      </c>
      <c r="E71" s="16"/>
      <c r="F71" s="18">
        <v>8.4700000000000006</v>
      </c>
      <c r="G71" s="36">
        <f t="shared" si="0"/>
        <v>635250</v>
      </c>
      <c r="H71" s="17">
        <v>75000</v>
      </c>
      <c r="J71" s="1"/>
      <c r="L71" s="29"/>
      <c r="R71" s="4"/>
      <c r="T71" s="3"/>
    </row>
    <row r="72" spans="1:20" ht="15" customHeight="1">
      <c r="A72" s="23">
        <v>42419</v>
      </c>
      <c r="B72" s="17" t="s">
        <v>116</v>
      </c>
      <c r="C72" s="17" t="s">
        <v>116</v>
      </c>
      <c r="D72" s="17" t="s">
        <v>117</v>
      </c>
      <c r="E72" s="16"/>
      <c r="F72" s="18">
        <v>72.03</v>
      </c>
      <c r="G72" s="36">
        <f t="shared" si="0"/>
        <v>72.03</v>
      </c>
      <c r="H72" s="18">
        <v>1</v>
      </c>
      <c r="J72" s="1"/>
      <c r="L72" s="29"/>
      <c r="R72" s="4"/>
      <c r="T72" s="3"/>
    </row>
    <row r="73" spans="1:20" ht="15" customHeight="1">
      <c r="A73" s="23">
        <v>42646</v>
      </c>
      <c r="B73" s="17" t="s">
        <v>118</v>
      </c>
      <c r="C73" s="17" t="s">
        <v>118</v>
      </c>
      <c r="D73" s="17" t="s">
        <v>119</v>
      </c>
      <c r="E73" s="16"/>
      <c r="F73" s="19">
        <v>1500</v>
      </c>
      <c r="G73" s="36">
        <f t="shared" si="0"/>
        <v>1500</v>
      </c>
      <c r="H73" s="18">
        <v>1</v>
      </c>
      <c r="J73" s="1"/>
      <c r="L73" s="29"/>
      <c r="T73" s="3"/>
    </row>
    <row r="74" spans="1:20" ht="15" customHeight="1">
      <c r="A74" s="23">
        <v>42338</v>
      </c>
      <c r="B74" s="17" t="s">
        <v>120</v>
      </c>
      <c r="C74" s="17" t="s">
        <v>120</v>
      </c>
      <c r="D74" s="17" t="s">
        <v>121</v>
      </c>
      <c r="E74" s="16"/>
      <c r="F74" s="19">
        <v>1500</v>
      </c>
      <c r="G74" s="36">
        <f t="shared" si="0"/>
        <v>1500</v>
      </c>
      <c r="H74" s="18">
        <v>1</v>
      </c>
      <c r="J74" s="1"/>
      <c r="L74" s="29"/>
      <c r="T74" s="3"/>
    </row>
    <row r="75" spans="1:20" ht="15" customHeight="1">
      <c r="A75" s="23">
        <v>43075</v>
      </c>
      <c r="B75" s="17" t="s">
        <v>122</v>
      </c>
      <c r="C75" s="17" t="s">
        <v>122</v>
      </c>
      <c r="D75" s="17" t="s">
        <v>123</v>
      </c>
      <c r="E75" s="16"/>
      <c r="F75" s="18">
        <v>21.25</v>
      </c>
      <c r="G75" s="36">
        <f t="shared" si="0"/>
        <v>2443.75</v>
      </c>
      <c r="H75" s="18">
        <v>115</v>
      </c>
      <c r="J75" s="1"/>
      <c r="L75" s="29"/>
      <c r="T75" s="3"/>
    </row>
    <row r="76" spans="1:20" ht="15" customHeight="1">
      <c r="A76" s="23">
        <v>43075</v>
      </c>
      <c r="B76" s="17" t="s">
        <v>124</v>
      </c>
      <c r="C76" s="17" t="s">
        <v>124</v>
      </c>
      <c r="D76" s="17" t="s">
        <v>125</v>
      </c>
      <c r="E76" s="16"/>
      <c r="F76" s="18">
        <v>18.329999999999998</v>
      </c>
      <c r="G76" s="36">
        <f t="shared" si="0"/>
        <v>1924.6499999999999</v>
      </c>
      <c r="H76" s="18">
        <v>105</v>
      </c>
      <c r="J76" s="1"/>
      <c r="L76" s="28"/>
      <c r="R76" s="4"/>
      <c r="T76" s="3"/>
    </row>
    <row r="77" spans="1:20" ht="15" customHeight="1">
      <c r="A77" s="23">
        <v>42671</v>
      </c>
      <c r="B77" s="17" t="s">
        <v>126</v>
      </c>
      <c r="C77" s="17" t="s">
        <v>126</v>
      </c>
      <c r="D77" s="17" t="s">
        <v>127</v>
      </c>
      <c r="E77" s="16"/>
      <c r="F77" s="18">
        <v>8.81</v>
      </c>
      <c r="G77" s="36">
        <f t="shared" si="0"/>
        <v>977.91000000000008</v>
      </c>
      <c r="H77" s="18">
        <v>111</v>
      </c>
      <c r="J77" s="1"/>
      <c r="L77" s="29"/>
      <c r="R77" s="4"/>
      <c r="T77" s="3"/>
    </row>
    <row r="78" spans="1:20" ht="15" customHeight="1">
      <c r="A78" s="23">
        <v>42671</v>
      </c>
      <c r="B78" s="17" t="s">
        <v>128</v>
      </c>
      <c r="C78" s="17" t="s">
        <v>128</v>
      </c>
      <c r="D78" s="17" t="s">
        <v>129</v>
      </c>
      <c r="E78" s="16"/>
      <c r="F78" s="18">
        <v>22.88</v>
      </c>
      <c r="G78" s="36">
        <f t="shared" si="0"/>
        <v>160.16</v>
      </c>
      <c r="H78" s="18">
        <v>7</v>
      </c>
      <c r="J78" s="1"/>
      <c r="L78" s="29"/>
      <c r="R78" s="4"/>
      <c r="T78" s="3"/>
    </row>
    <row r="79" spans="1:20" ht="15" customHeight="1">
      <c r="A79" s="23">
        <v>42944</v>
      </c>
      <c r="B79" s="17" t="s">
        <v>130</v>
      </c>
      <c r="C79" s="17" t="s">
        <v>130</v>
      </c>
      <c r="D79" s="17" t="s">
        <v>131</v>
      </c>
      <c r="E79" s="16"/>
      <c r="F79" s="18">
        <v>59.32</v>
      </c>
      <c r="G79" s="36">
        <f t="shared" si="0"/>
        <v>949.12</v>
      </c>
      <c r="H79" s="18">
        <v>16</v>
      </c>
      <c r="J79" s="1"/>
      <c r="L79" s="29"/>
      <c r="R79" s="4"/>
      <c r="T79" s="3"/>
    </row>
    <row r="80" spans="1:20" ht="15" customHeight="1">
      <c r="A80" s="23">
        <v>42944</v>
      </c>
      <c r="B80" s="17" t="s">
        <v>132</v>
      </c>
      <c r="C80" s="17" t="s">
        <v>132</v>
      </c>
      <c r="D80" s="17" t="s">
        <v>133</v>
      </c>
      <c r="E80" s="16"/>
      <c r="F80" s="18">
        <v>153</v>
      </c>
      <c r="G80" s="36">
        <f t="shared" si="0"/>
        <v>26163</v>
      </c>
      <c r="H80" s="18">
        <v>171</v>
      </c>
      <c r="J80" s="1"/>
      <c r="L80" s="29"/>
      <c r="R80" s="4"/>
      <c r="T80" s="3"/>
    </row>
    <row r="81" spans="1:20" ht="15" customHeight="1">
      <c r="A81" s="23">
        <v>42338</v>
      </c>
      <c r="B81" s="17" t="s">
        <v>134</v>
      </c>
      <c r="C81" s="17" t="s">
        <v>134</v>
      </c>
      <c r="D81" s="17" t="s">
        <v>135</v>
      </c>
      <c r="E81" s="16"/>
      <c r="F81" s="18">
        <v>310</v>
      </c>
      <c r="G81" s="36">
        <f t="shared" ref="G81:G120" si="1">F81*H81</f>
        <v>314030</v>
      </c>
      <c r="H81" s="20">
        <v>1013</v>
      </c>
      <c r="J81" s="1"/>
      <c r="L81" s="28"/>
      <c r="R81" s="4"/>
      <c r="T81" s="3"/>
    </row>
    <row r="82" spans="1:20" ht="15" customHeight="1">
      <c r="A82" s="23">
        <v>41628</v>
      </c>
      <c r="B82" s="17" t="s">
        <v>136</v>
      </c>
      <c r="C82" s="17" t="s">
        <v>136</v>
      </c>
      <c r="D82" s="17" t="s">
        <v>137</v>
      </c>
      <c r="E82" s="16"/>
      <c r="F82" s="18">
        <v>208</v>
      </c>
      <c r="G82" s="36">
        <f t="shared" si="1"/>
        <v>33904</v>
      </c>
      <c r="H82" s="18">
        <v>163</v>
      </c>
      <c r="J82" s="1"/>
      <c r="L82" s="28"/>
      <c r="R82" s="4"/>
      <c r="T82" s="3"/>
    </row>
    <row r="83" spans="1:20" ht="15" customHeight="1">
      <c r="A83" s="23">
        <v>41638</v>
      </c>
      <c r="B83" s="17" t="s">
        <v>138</v>
      </c>
      <c r="C83" s="17" t="s">
        <v>138</v>
      </c>
      <c r="D83" s="17" t="s">
        <v>139</v>
      </c>
      <c r="E83" s="16"/>
      <c r="F83" s="18">
        <v>245</v>
      </c>
      <c r="G83" s="36">
        <f t="shared" si="1"/>
        <v>22050</v>
      </c>
      <c r="H83" s="18">
        <v>90</v>
      </c>
      <c r="J83" s="1"/>
      <c r="L83" s="28"/>
      <c r="R83" s="4"/>
      <c r="T83" s="3"/>
    </row>
    <row r="84" spans="1:20" ht="15" customHeight="1">
      <c r="A84" s="23">
        <v>42643</v>
      </c>
      <c r="B84" s="17" t="s">
        <v>140</v>
      </c>
      <c r="C84" s="17" t="s">
        <v>140</v>
      </c>
      <c r="D84" s="17" t="s">
        <v>141</v>
      </c>
      <c r="E84" s="16"/>
      <c r="F84" s="18">
        <v>192.37</v>
      </c>
      <c r="G84" s="36">
        <f t="shared" si="1"/>
        <v>72523.490000000005</v>
      </c>
      <c r="H84" s="18">
        <v>377</v>
      </c>
      <c r="J84" s="1"/>
      <c r="L84" s="29"/>
      <c r="R84" s="4"/>
      <c r="T84" s="3"/>
    </row>
    <row r="85" spans="1:20" ht="15" customHeight="1">
      <c r="A85" s="23">
        <v>41628</v>
      </c>
      <c r="B85" s="17" t="s">
        <v>142</v>
      </c>
      <c r="C85" s="17" t="s">
        <v>142</v>
      </c>
      <c r="D85" s="17" t="s">
        <v>143</v>
      </c>
      <c r="E85" s="16"/>
      <c r="F85" s="18">
        <v>0.66</v>
      </c>
      <c r="G85" s="36">
        <f t="shared" si="1"/>
        <v>3.3000000000000003</v>
      </c>
      <c r="H85" s="18">
        <v>5</v>
      </c>
      <c r="J85" s="1"/>
      <c r="L85" s="29"/>
      <c r="R85" s="4"/>
      <c r="T85" s="3"/>
    </row>
    <row r="86" spans="1:20" ht="15" customHeight="1">
      <c r="A86" s="23">
        <v>42635</v>
      </c>
      <c r="B86" s="17" t="s">
        <v>144</v>
      </c>
      <c r="C86" s="17" t="s">
        <v>144</v>
      </c>
      <c r="D86" s="17" t="s">
        <v>145</v>
      </c>
      <c r="E86" s="16"/>
      <c r="F86" s="18">
        <v>2.5</v>
      </c>
      <c r="G86" s="36">
        <f t="shared" si="1"/>
        <v>577.5</v>
      </c>
      <c r="H86" s="18">
        <v>231</v>
      </c>
      <c r="J86" s="1"/>
      <c r="L86" s="29"/>
      <c r="R86" s="4"/>
      <c r="T86" s="3"/>
    </row>
    <row r="87" spans="1:20" ht="15" customHeight="1">
      <c r="A87" s="23">
        <v>42944</v>
      </c>
      <c r="B87" s="17" t="s">
        <v>146</v>
      </c>
      <c r="C87" s="17" t="s">
        <v>146</v>
      </c>
      <c r="D87" s="17" t="s">
        <v>147</v>
      </c>
      <c r="E87" s="16"/>
      <c r="F87" s="18">
        <v>3.7</v>
      </c>
      <c r="G87" s="36">
        <f t="shared" si="1"/>
        <v>758.5</v>
      </c>
      <c r="H87" s="18">
        <v>205</v>
      </c>
      <c r="J87" s="1"/>
      <c r="L87" s="29"/>
      <c r="R87" s="4"/>
      <c r="T87" s="3"/>
    </row>
    <row r="88" spans="1:20" ht="15" customHeight="1">
      <c r="A88" s="23">
        <v>42338</v>
      </c>
      <c r="B88" s="17" t="s">
        <v>148</v>
      </c>
      <c r="C88" s="17" t="s">
        <v>148</v>
      </c>
      <c r="D88" s="17" t="s">
        <v>149</v>
      </c>
      <c r="E88" s="16"/>
      <c r="F88" s="19">
        <v>5656.8</v>
      </c>
      <c r="G88" s="36">
        <f t="shared" si="1"/>
        <v>22627.200000000001</v>
      </c>
      <c r="H88" s="18">
        <v>4</v>
      </c>
      <c r="J88" s="1"/>
      <c r="L88" s="29"/>
      <c r="T88" s="3"/>
    </row>
    <row r="89" spans="1:20" ht="15" customHeight="1">
      <c r="A89" s="23">
        <v>42992</v>
      </c>
      <c r="B89" s="17" t="s">
        <v>150</v>
      </c>
      <c r="C89" s="17" t="s">
        <v>150</v>
      </c>
      <c r="D89" s="17" t="s">
        <v>151</v>
      </c>
      <c r="E89" s="16"/>
      <c r="F89" s="19">
        <v>8212.7999999999993</v>
      </c>
      <c r="G89" s="36">
        <f t="shared" si="1"/>
        <v>32851.199999999997</v>
      </c>
      <c r="H89" s="18">
        <v>4</v>
      </c>
      <c r="J89" s="1"/>
      <c r="L89" s="28"/>
      <c r="T89" s="3"/>
    </row>
    <row r="90" spans="1:20" ht="15" customHeight="1">
      <c r="A90" s="23">
        <v>42992</v>
      </c>
      <c r="B90" s="17" t="s">
        <v>152</v>
      </c>
      <c r="C90" s="17" t="s">
        <v>152</v>
      </c>
      <c r="D90" s="17" t="s">
        <v>153</v>
      </c>
      <c r="E90" s="16"/>
      <c r="F90" s="18">
        <v>130</v>
      </c>
      <c r="G90" s="36">
        <f t="shared" si="1"/>
        <v>520</v>
      </c>
      <c r="H90" s="18">
        <v>4</v>
      </c>
      <c r="J90" s="1"/>
      <c r="L90" s="29"/>
      <c r="T90" s="3"/>
    </row>
    <row r="91" spans="1:20" ht="15" customHeight="1">
      <c r="A91" s="23">
        <v>42992</v>
      </c>
      <c r="B91" s="17" t="s">
        <v>154</v>
      </c>
      <c r="C91" s="17" t="s">
        <v>154</v>
      </c>
      <c r="D91" s="17" t="s">
        <v>155</v>
      </c>
      <c r="E91" s="16"/>
      <c r="F91" s="18">
        <v>130</v>
      </c>
      <c r="G91" s="36">
        <f t="shared" si="1"/>
        <v>27690</v>
      </c>
      <c r="H91" s="18">
        <v>213</v>
      </c>
      <c r="J91" s="1"/>
      <c r="L91" s="29"/>
      <c r="T91" s="3"/>
    </row>
    <row r="92" spans="1:20" ht="15" customHeight="1">
      <c r="A92" s="23">
        <v>42472</v>
      </c>
      <c r="B92" s="17" t="s">
        <v>156</v>
      </c>
      <c r="C92" s="17" t="s">
        <v>156</v>
      </c>
      <c r="D92" s="17" t="s">
        <v>157</v>
      </c>
      <c r="E92" s="16"/>
      <c r="F92" s="18">
        <v>1.64</v>
      </c>
      <c r="G92" s="36">
        <f t="shared" si="1"/>
        <v>328</v>
      </c>
      <c r="H92" s="18">
        <v>200</v>
      </c>
      <c r="J92" s="1"/>
      <c r="L92" s="29"/>
      <c r="T92" s="3"/>
    </row>
    <row r="93" spans="1:20" ht="15" customHeight="1">
      <c r="A93" s="23">
        <v>43077</v>
      </c>
      <c r="B93" s="17" t="s">
        <v>158</v>
      </c>
      <c r="C93" s="17" t="s">
        <v>158</v>
      </c>
      <c r="D93" s="17" t="s">
        <v>159</v>
      </c>
      <c r="E93" s="16"/>
      <c r="F93" s="18">
        <v>15</v>
      </c>
      <c r="G93" s="36">
        <f t="shared" si="1"/>
        <v>15</v>
      </c>
      <c r="H93" s="18">
        <v>1</v>
      </c>
      <c r="J93" s="1"/>
      <c r="L93" s="29"/>
      <c r="R93" s="4"/>
      <c r="T93" s="3"/>
    </row>
    <row r="94" spans="1:20" ht="15" customHeight="1">
      <c r="A94" s="23">
        <v>41666</v>
      </c>
      <c r="B94" s="17" t="s">
        <v>160</v>
      </c>
      <c r="C94" s="17" t="s">
        <v>160</v>
      </c>
      <c r="D94" s="17" t="s">
        <v>161</v>
      </c>
      <c r="E94" s="16"/>
      <c r="F94" s="18">
        <v>22</v>
      </c>
      <c r="G94" s="36">
        <f t="shared" si="1"/>
        <v>286</v>
      </c>
      <c r="H94" s="18">
        <v>13</v>
      </c>
      <c r="J94" s="1"/>
      <c r="L94" s="29"/>
      <c r="R94" s="4"/>
      <c r="T94" s="3"/>
    </row>
    <row r="95" spans="1:20" ht="15" customHeight="1">
      <c r="A95" s="23">
        <v>41654</v>
      </c>
      <c r="B95" s="17" t="s">
        <v>162</v>
      </c>
      <c r="C95" s="17" t="s">
        <v>162</v>
      </c>
      <c r="D95" s="17" t="s">
        <v>163</v>
      </c>
      <c r="E95" s="16"/>
      <c r="F95" s="18">
        <v>15</v>
      </c>
      <c r="G95" s="36">
        <f t="shared" si="1"/>
        <v>75</v>
      </c>
      <c r="H95" s="18">
        <v>5</v>
      </c>
      <c r="J95" s="1"/>
      <c r="L95" s="29"/>
      <c r="R95" s="4"/>
      <c r="T95" s="3"/>
    </row>
    <row r="96" spans="1:20" ht="15" customHeight="1">
      <c r="A96" s="23">
        <v>42419</v>
      </c>
      <c r="B96" s="17" t="s">
        <v>164</v>
      </c>
      <c r="C96" s="17" t="s">
        <v>164</v>
      </c>
      <c r="D96" s="17" t="s">
        <v>165</v>
      </c>
      <c r="E96" s="16"/>
      <c r="F96" s="18">
        <v>30</v>
      </c>
      <c r="G96" s="36">
        <f t="shared" si="1"/>
        <v>150</v>
      </c>
      <c r="H96" s="18">
        <v>5</v>
      </c>
      <c r="J96" s="1"/>
      <c r="L96" s="28"/>
      <c r="R96" s="4"/>
      <c r="T96" s="3"/>
    </row>
    <row r="97" spans="1:20" ht="15" customHeight="1">
      <c r="A97" s="23">
        <v>42635</v>
      </c>
      <c r="B97" s="17" t="s">
        <v>166</v>
      </c>
      <c r="C97" s="17" t="s">
        <v>166</v>
      </c>
      <c r="D97" s="17" t="s">
        <v>167</v>
      </c>
      <c r="E97" s="16"/>
      <c r="F97" s="18">
        <v>38</v>
      </c>
      <c r="G97" s="36">
        <f t="shared" si="1"/>
        <v>5434</v>
      </c>
      <c r="H97" s="18">
        <v>143</v>
      </c>
      <c r="J97" s="1"/>
      <c r="L97" s="28"/>
      <c r="R97" s="4"/>
      <c r="T97" s="3"/>
    </row>
    <row r="98" spans="1:20" ht="15" customHeight="1">
      <c r="A98" s="23">
        <v>42338</v>
      </c>
      <c r="B98" s="17" t="s">
        <v>168</v>
      </c>
      <c r="C98" s="17" t="s">
        <v>168</v>
      </c>
      <c r="D98" s="17" t="s">
        <v>169</v>
      </c>
      <c r="E98" s="16"/>
      <c r="F98" s="18">
        <v>2.84</v>
      </c>
      <c r="G98" s="36">
        <f t="shared" si="1"/>
        <v>471.44</v>
      </c>
      <c r="H98" s="18">
        <v>166</v>
      </c>
      <c r="J98" s="1"/>
      <c r="L98" s="28"/>
      <c r="R98" s="4"/>
      <c r="T98" s="3"/>
    </row>
    <row r="99" spans="1:20" ht="15" customHeight="1">
      <c r="A99" s="23">
        <v>42635</v>
      </c>
      <c r="B99" s="17" t="s">
        <v>170</v>
      </c>
      <c r="C99" s="17" t="s">
        <v>170</v>
      </c>
      <c r="D99" s="17" t="s">
        <v>171</v>
      </c>
      <c r="E99" s="16"/>
      <c r="F99" s="18">
        <v>130</v>
      </c>
      <c r="G99" s="36">
        <f t="shared" si="1"/>
        <v>520</v>
      </c>
      <c r="H99" s="18">
        <v>4</v>
      </c>
      <c r="J99" s="1"/>
      <c r="L99" s="28"/>
      <c r="R99" s="4"/>
      <c r="T99" s="3"/>
    </row>
    <row r="100" spans="1:20" ht="15" customHeight="1">
      <c r="A100" s="23">
        <v>42944</v>
      </c>
      <c r="B100" s="17" t="s">
        <v>172</v>
      </c>
      <c r="C100" s="17" t="s">
        <v>172</v>
      </c>
      <c r="D100" s="17" t="s">
        <v>173</v>
      </c>
      <c r="E100" s="16"/>
      <c r="F100" s="18">
        <v>136.6</v>
      </c>
      <c r="G100" s="36">
        <f t="shared" si="1"/>
        <v>5190.8</v>
      </c>
      <c r="H100" s="18">
        <v>38</v>
      </c>
      <c r="J100" s="1"/>
      <c r="L100" s="28"/>
      <c r="R100" s="4"/>
      <c r="T100" s="3"/>
    </row>
    <row r="101" spans="1:20" ht="15" customHeight="1">
      <c r="A101" s="23">
        <v>42992</v>
      </c>
      <c r="B101" s="17" t="s">
        <v>174</v>
      </c>
      <c r="C101" s="17" t="s">
        <v>174</v>
      </c>
      <c r="D101" s="17" t="s">
        <v>175</v>
      </c>
      <c r="E101" s="16"/>
      <c r="F101" s="18">
        <v>14</v>
      </c>
      <c r="G101" s="36">
        <f t="shared" si="1"/>
        <v>196</v>
      </c>
      <c r="H101" s="18">
        <v>14</v>
      </c>
      <c r="J101" s="1"/>
      <c r="L101" s="29"/>
      <c r="R101" s="4"/>
      <c r="T101" s="3"/>
    </row>
    <row r="102" spans="1:20" ht="15" customHeight="1">
      <c r="A102" s="23">
        <v>42594</v>
      </c>
      <c r="B102" s="17" t="s">
        <v>176</v>
      </c>
      <c r="C102" s="17" t="s">
        <v>176</v>
      </c>
      <c r="D102" s="17" t="s">
        <v>177</v>
      </c>
      <c r="E102" s="16"/>
      <c r="F102" s="18">
        <v>5.41</v>
      </c>
      <c r="G102" s="36">
        <f t="shared" si="1"/>
        <v>48.69</v>
      </c>
      <c r="H102" s="18">
        <v>9</v>
      </c>
      <c r="J102" s="1"/>
      <c r="L102" s="28"/>
      <c r="R102" s="4"/>
      <c r="T102" s="3"/>
    </row>
    <row r="103" spans="1:20" ht="15" customHeight="1">
      <c r="A103" s="23">
        <v>42992</v>
      </c>
      <c r="B103" s="17" t="s">
        <v>178</v>
      </c>
      <c r="C103" s="17" t="s">
        <v>178</v>
      </c>
      <c r="D103" s="17" t="s">
        <v>179</v>
      </c>
      <c r="E103" s="16"/>
      <c r="F103" s="18">
        <v>3.33</v>
      </c>
      <c r="G103" s="36">
        <f t="shared" si="1"/>
        <v>2640.69</v>
      </c>
      <c r="H103" s="18">
        <v>793</v>
      </c>
      <c r="J103" s="1"/>
      <c r="L103" s="29"/>
      <c r="R103" s="4"/>
      <c r="T103" s="3"/>
    </row>
    <row r="104" spans="1:20" ht="15" customHeight="1">
      <c r="A104" s="23">
        <v>42944</v>
      </c>
      <c r="B104" s="17" t="s">
        <v>180</v>
      </c>
      <c r="C104" s="17" t="s">
        <v>180</v>
      </c>
      <c r="D104" s="17" t="s">
        <v>181</v>
      </c>
      <c r="E104" s="16"/>
      <c r="F104" s="18">
        <v>1.75</v>
      </c>
      <c r="G104" s="36">
        <f t="shared" si="1"/>
        <v>99.75</v>
      </c>
      <c r="H104" s="18">
        <v>57</v>
      </c>
      <c r="J104" s="1"/>
      <c r="L104" s="29"/>
      <c r="T104" s="3"/>
    </row>
    <row r="105" spans="1:20" ht="15" customHeight="1">
      <c r="A105" s="23">
        <v>42992</v>
      </c>
      <c r="B105" s="17" t="s">
        <v>182</v>
      </c>
      <c r="C105" s="17" t="s">
        <v>182</v>
      </c>
      <c r="D105" s="17" t="s">
        <v>183</v>
      </c>
      <c r="E105" s="16"/>
      <c r="F105" s="18">
        <v>14</v>
      </c>
      <c r="G105" s="36">
        <f t="shared" si="1"/>
        <v>42</v>
      </c>
      <c r="H105" s="18">
        <v>3</v>
      </c>
      <c r="J105" s="1"/>
      <c r="L105" s="28"/>
      <c r="R105" s="4"/>
      <c r="T105" s="3"/>
    </row>
    <row r="106" spans="1:20" ht="15" customHeight="1">
      <c r="A106" s="23">
        <v>42944</v>
      </c>
      <c r="B106" s="17" t="s">
        <v>184</v>
      </c>
      <c r="C106" s="17" t="s">
        <v>184</v>
      </c>
      <c r="D106" s="17" t="s">
        <v>185</v>
      </c>
      <c r="E106" s="16"/>
      <c r="F106" s="18">
        <v>200</v>
      </c>
      <c r="G106" s="36">
        <f t="shared" si="1"/>
        <v>400</v>
      </c>
      <c r="H106" s="18">
        <v>2</v>
      </c>
      <c r="J106" s="1"/>
      <c r="L106" s="28"/>
      <c r="R106" s="4"/>
      <c r="T106" s="3"/>
    </row>
    <row r="107" spans="1:20" ht="15" customHeight="1">
      <c r="A107" s="23">
        <v>43309</v>
      </c>
      <c r="B107" s="17" t="s">
        <v>186</v>
      </c>
      <c r="C107" s="17" t="s">
        <v>186</v>
      </c>
      <c r="D107" s="17" t="s">
        <v>187</v>
      </c>
      <c r="E107" s="16"/>
      <c r="F107" s="18">
        <v>49.15</v>
      </c>
      <c r="G107" s="36">
        <f t="shared" si="1"/>
        <v>4915</v>
      </c>
      <c r="H107" s="18">
        <v>100</v>
      </c>
      <c r="J107" s="1"/>
      <c r="L107" s="29"/>
      <c r="R107" s="4"/>
      <c r="T107" s="3"/>
    </row>
    <row r="108" spans="1:20" ht="15" customHeight="1">
      <c r="A108" s="23">
        <v>41380</v>
      </c>
      <c r="B108" s="17" t="s">
        <v>188</v>
      </c>
      <c r="C108" s="17" t="s">
        <v>188</v>
      </c>
      <c r="D108" s="17" t="s">
        <v>189</v>
      </c>
      <c r="E108" s="16"/>
      <c r="F108" s="18">
        <v>76.27</v>
      </c>
      <c r="G108" s="36">
        <f t="shared" si="1"/>
        <v>5949.0599999999995</v>
      </c>
      <c r="H108" s="18">
        <v>78</v>
      </c>
      <c r="J108" s="1"/>
      <c r="L108" s="28"/>
      <c r="R108" s="4"/>
      <c r="T108" s="3"/>
    </row>
    <row r="109" spans="1:20" ht="15" customHeight="1">
      <c r="A109" s="23">
        <v>42944</v>
      </c>
      <c r="B109" s="17" t="s">
        <v>190</v>
      </c>
      <c r="C109" s="17" t="s">
        <v>190</v>
      </c>
      <c r="D109" s="17" t="s">
        <v>191</v>
      </c>
      <c r="E109" s="16"/>
      <c r="F109" s="18">
        <v>200</v>
      </c>
      <c r="G109" s="36">
        <f t="shared" si="1"/>
        <v>8800</v>
      </c>
      <c r="H109" s="18">
        <v>44</v>
      </c>
      <c r="J109" s="1"/>
      <c r="L109" s="28"/>
      <c r="R109" s="4"/>
      <c r="T109" s="3"/>
    </row>
    <row r="110" spans="1:20" ht="15" customHeight="1">
      <c r="A110" s="23">
        <v>42338</v>
      </c>
      <c r="B110" s="17" t="s">
        <v>192</v>
      </c>
      <c r="C110" s="17" t="s">
        <v>192</v>
      </c>
      <c r="D110" s="17" t="s">
        <v>193</v>
      </c>
      <c r="E110" s="16"/>
      <c r="F110" s="18">
        <v>177.8</v>
      </c>
      <c r="G110" s="36">
        <f t="shared" si="1"/>
        <v>1955.8000000000002</v>
      </c>
      <c r="H110" s="18">
        <v>11</v>
      </c>
      <c r="J110" s="1"/>
      <c r="L110" s="28"/>
      <c r="R110" s="4"/>
      <c r="T110" s="3"/>
    </row>
    <row r="111" spans="1:20" ht="15" customHeight="1">
      <c r="A111" s="23">
        <v>41638</v>
      </c>
      <c r="B111" s="17" t="s">
        <v>194</v>
      </c>
      <c r="C111" s="17" t="s">
        <v>194</v>
      </c>
      <c r="D111" s="17" t="s">
        <v>195</v>
      </c>
      <c r="E111" s="16"/>
      <c r="F111" s="18">
        <v>238</v>
      </c>
      <c r="G111" s="36">
        <f t="shared" si="1"/>
        <v>714</v>
      </c>
      <c r="H111" s="18">
        <v>3</v>
      </c>
      <c r="J111" s="1"/>
      <c r="L111" s="29"/>
      <c r="T111" s="3"/>
    </row>
    <row r="112" spans="1:20" ht="15" customHeight="1">
      <c r="A112" s="23">
        <v>41638</v>
      </c>
      <c r="B112" s="17" t="s">
        <v>196</v>
      </c>
      <c r="C112" s="17" t="s">
        <v>196</v>
      </c>
      <c r="D112" s="17" t="s">
        <v>197</v>
      </c>
      <c r="E112" s="16"/>
      <c r="F112" s="18">
        <v>180</v>
      </c>
      <c r="G112" s="36">
        <f t="shared" si="1"/>
        <v>2700</v>
      </c>
      <c r="H112" s="18">
        <v>15</v>
      </c>
      <c r="J112" s="1"/>
      <c r="L112" s="29"/>
      <c r="T112" s="3"/>
    </row>
    <row r="113" spans="1:20" ht="15" customHeight="1">
      <c r="A113" s="23">
        <v>42944</v>
      </c>
      <c r="B113" s="17" t="s">
        <v>198</v>
      </c>
      <c r="C113" s="17" t="s">
        <v>198</v>
      </c>
      <c r="D113" s="17" t="s">
        <v>199</v>
      </c>
      <c r="E113" s="16"/>
      <c r="F113" s="18">
        <v>220</v>
      </c>
      <c r="G113" s="36">
        <f t="shared" si="1"/>
        <v>5060</v>
      </c>
      <c r="H113" s="18">
        <v>23</v>
      </c>
      <c r="J113" s="1"/>
      <c r="L113" s="29"/>
      <c r="R113" s="4"/>
      <c r="T113" s="3"/>
    </row>
    <row r="114" spans="1:20" ht="15" customHeight="1">
      <c r="A114" s="23">
        <v>43068</v>
      </c>
      <c r="B114" s="17" t="s">
        <v>200</v>
      </c>
      <c r="C114" s="17" t="s">
        <v>200</v>
      </c>
      <c r="D114" s="17" t="s">
        <v>201</v>
      </c>
      <c r="E114" s="16"/>
      <c r="F114" s="18">
        <v>106.61</v>
      </c>
      <c r="G114" s="36">
        <f t="shared" si="1"/>
        <v>2665.25</v>
      </c>
      <c r="H114" s="18">
        <v>25</v>
      </c>
      <c r="J114" s="1"/>
      <c r="L114" s="29"/>
      <c r="R114" s="4"/>
      <c r="T114" s="3"/>
    </row>
    <row r="115" spans="1:20" ht="15" customHeight="1">
      <c r="A115" s="23">
        <v>43068</v>
      </c>
      <c r="B115" s="17" t="s">
        <v>202</v>
      </c>
      <c r="C115" s="17" t="s">
        <v>202</v>
      </c>
      <c r="D115" s="17" t="s">
        <v>203</v>
      </c>
      <c r="E115" s="16"/>
      <c r="F115" s="18">
        <v>180</v>
      </c>
      <c r="G115" s="36">
        <f t="shared" si="1"/>
        <v>180</v>
      </c>
      <c r="H115" s="18">
        <v>1</v>
      </c>
      <c r="J115" s="1"/>
      <c r="L115" s="28"/>
      <c r="T115" s="3"/>
    </row>
    <row r="116" spans="1:20" ht="15" customHeight="1">
      <c r="A116" s="23">
        <v>42646</v>
      </c>
      <c r="B116" s="17" t="s">
        <v>204</v>
      </c>
      <c r="C116" s="17" t="s">
        <v>204</v>
      </c>
      <c r="D116" s="17" t="s">
        <v>205</v>
      </c>
      <c r="E116" s="16"/>
      <c r="F116" s="18">
        <v>110</v>
      </c>
      <c r="G116" s="36">
        <f t="shared" si="1"/>
        <v>108570</v>
      </c>
      <c r="H116" s="18">
        <v>987</v>
      </c>
      <c r="J116" s="1"/>
      <c r="L116" s="29"/>
      <c r="T116" s="3"/>
    </row>
    <row r="117" spans="1:20" ht="15" customHeight="1">
      <c r="A117" s="23">
        <v>42338</v>
      </c>
      <c r="B117" s="17" t="s">
        <v>206</v>
      </c>
      <c r="C117" s="17" t="s">
        <v>206</v>
      </c>
      <c r="D117" s="17" t="s">
        <v>207</v>
      </c>
      <c r="E117" s="16"/>
      <c r="F117" s="18">
        <v>975</v>
      </c>
      <c r="G117" s="36">
        <f t="shared" si="1"/>
        <v>975</v>
      </c>
      <c r="H117" s="18">
        <v>1</v>
      </c>
      <c r="J117" s="1"/>
      <c r="L117" s="29"/>
      <c r="R117" s="2"/>
      <c r="T117" s="2"/>
    </row>
    <row r="118" spans="1:20" ht="15" customHeight="1">
      <c r="A118" s="23">
        <v>42083</v>
      </c>
      <c r="B118" s="17" t="s">
        <v>209</v>
      </c>
      <c r="C118" s="17" t="s">
        <v>209</v>
      </c>
      <c r="D118" s="17" t="s">
        <v>210</v>
      </c>
      <c r="E118" s="16"/>
      <c r="F118" s="18">
        <v>135</v>
      </c>
      <c r="G118" s="36">
        <f t="shared" si="1"/>
        <v>1350</v>
      </c>
      <c r="H118" s="18">
        <v>10</v>
      </c>
      <c r="J118" s="1"/>
      <c r="L118" s="29"/>
      <c r="R118" s="3"/>
      <c r="T118" s="3"/>
    </row>
    <row r="119" spans="1:20" ht="15" customHeight="1">
      <c r="A119" s="23">
        <v>42671</v>
      </c>
      <c r="B119" s="17" t="s">
        <v>211</v>
      </c>
      <c r="C119" s="17" t="s">
        <v>211</v>
      </c>
      <c r="D119" s="17" t="s">
        <v>212</v>
      </c>
      <c r="E119" s="16"/>
      <c r="F119" s="18">
        <v>145</v>
      </c>
      <c r="G119" s="36">
        <f t="shared" si="1"/>
        <v>145</v>
      </c>
      <c r="H119" s="18">
        <v>1</v>
      </c>
      <c r="J119" s="1"/>
      <c r="L119" s="28"/>
      <c r="R119" s="3"/>
      <c r="T119" s="3"/>
    </row>
    <row r="120" spans="1:20" ht="15" customHeight="1">
      <c r="A120" s="23">
        <v>41380</v>
      </c>
      <c r="B120" s="17" t="s">
        <v>213</v>
      </c>
      <c r="C120" s="17" t="s">
        <v>213</v>
      </c>
      <c r="D120" s="17" t="s">
        <v>214</v>
      </c>
      <c r="E120" s="16"/>
      <c r="F120" s="18">
        <v>132</v>
      </c>
      <c r="G120" s="36">
        <f t="shared" si="1"/>
        <v>3168</v>
      </c>
      <c r="H120" s="18">
        <v>24</v>
      </c>
      <c r="J120" s="1"/>
      <c r="L120" s="29"/>
      <c r="R120" s="3"/>
      <c r="T120" s="3"/>
    </row>
    <row r="121" spans="1:20" ht="15" customHeight="1">
      <c r="A121" s="23">
        <v>42671</v>
      </c>
      <c r="B121" s="17" t="s">
        <v>215</v>
      </c>
      <c r="C121" s="17" t="s">
        <v>215</v>
      </c>
      <c r="D121" s="17" t="s">
        <v>216</v>
      </c>
      <c r="E121" s="16"/>
      <c r="F121" s="21">
        <v>0</v>
      </c>
      <c r="G121" s="36">
        <v>399</v>
      </c>
      <c r="H121" s="17" t="s">
        <v>217</v>
      </c>
      <c r="J121" s="1"/>
      <c r="L121" s="28"/>
      <c r="R121" s="3"/>
      <c r="T121" s="3"/>
    </row>
    <row r="122" spans="1:20" ht="15" customHeight="1">
      <c r="A122" s="23">
        <v>42671</v>
      </c>
      <c r="B122" s="17" t="s">
        <v>218</v>
      </c>
      <c r="C122" s="17" t="s">
        <v>218</v>
      </c>
      <c r="D122" s="17" t="s">
        <v>219</v>
      </c>
      <c r="E122" s="16"/>
      <c r="F122" s="21">
        <v>0</v>
      </c>
      <c r="G122" s="36">
        <v>4079.76</v>
      </c>
      <c r="H122" s="16"/>
      <c r="J122" s="1"/>
      <c r="L122" s="28"/>
      <c r="R122" s="3"/>
      <c r="T122" s="3"/>
    </row>
    <row r="123" spans="1:20" ht="15" customHeight="1">
      <c r="A123" s="23">
        <v>42671</v>
      </c>
      <c r="B123" s="17" t="s">
        <v>220</v>
      </c>
      <c r="C123" s="17" t="s">
        <v>220</v>
      </c>
      <c r="D123" s="17" t="s">
        <v>221</v>
      </c>
      <c r="E123" s="16"/>
      <c r="F123" s="21">
        <v>0</v>
      </c>
      <c r="G123" s="36">
        <v>4428.5600000000004</v>
      </c>
      <c r="H123" s="16"/>
      <c r="J123" s="1"/>
      <c r="L123" s="29"/>
      <c r="R123" s="3"/>
      <c r="T123" s="3"/>
    </row>
    <row r="124" spans="1:20" ht="15" customHeight="1">
      <c r="A124" s="23">
        <v>42671</v>
      </c>
      <c r="B124" s="17" t="s">
        <v>222</v>
      </c>
      <c r="C124" s="17" t="s">
        <v>222</v>
      </c>
      <c r="D124" s="17" t="s">
        <v>223</v>
      </c>
      <c r="E124" s="16"/>
      <c r="F124" s="21">
        <v>0</v>
      </c>
      <c r="G124" s="36">
        <v>20520</v>
      </c>
      <c r="H124" s="16"/>
      <c r="J124" s="1"/>
      <c r="L124" s="28"/>
      <c r="R124" s="3"/>
      <c r="T124" s="3"/>
    </row>
    <row r="125" spans="1:20" ht="15" customHeight="1">
      <c r="A125" s="23">
        <v>42944</v>
      </c>
      <c r="B125" s="17" t="s">
        <v>224</v>
      </c>
      <c r="C125" s="17" t="s">
        <v>224</v>
      </c>
      <c r="D125" s="17" t="s">
        <v>225</v>
      </c>
      <c r="E125" s="16"/>
      <c r="F125" s="16"/>
      <c r="G125" s="36">
        <v>762</v>
      </c>
      <c r="H125" s="16"/>
      <c r="J125" s="1"/>
      <c r="L125" s="29"/>
      <c r="R125" s="3"/>
      <c r="T125" s="5"/>
    </row>
    <row r="126" spans="1:20" ht="15" customHeight="1">
      <c r="A126" s="23">
        <v>42944</v>
      </c>
      <c r="B126" s="17" t="s">
        <v>226</v>
      </c>
      <c r="C126" s="17" t="s">
        <v>226</v>
      </c>
      <c r="D126" s="17" t="s">
        <v>227</v>
      </c>
      <c r="E126" s="16"/>
      <c r="F126" s="21">
        <v>0</v>
      </c>
      <c r="G126" s="36">
        <v>14300.52</v>
      </c>
      <c r="H126" s="16"/>
      <c r="J126" s="1"/>
      <c r="L126" s="28"/>
      <c r="R126" s="3"/>
      <c r="T126" s="3"/>
    </row>
    <row r="127" spans="1:20" ht="15" customHeight="1">
      <c r="A127" s="23">
        <v>42992</v>
      </c>
      <c r="B127" s="17" t="s">
        <v>228</v>
      </c>
      <c r="C127" s="17" t="s">
        <v>228</v>
      </c>
      <c r="D127" s="17" t="s">
        <v>229</v>
      </c>
      <c r="E127" s="16"/>
      <c r="F127" s="21">
        <v>0</v>
      </c>
      <c r="G127" s="36">
        <v>5180</v>
      </c>
      <c r="H127" s="16"/>
      <c r="J127" s="1"/>
      <c r="L127" s="29"/>
      <c r="R127" s="3"/>
      <c r="T127" s="3"/>
    </row>
    <row r="128" spans="1:20" ht="15" customHeight="1">
      <c r="A128" s="23">
        <v>42992</v>
      </c>
      <c r="B128" s="17" t="s">
        <v>230</v>
      </c>
      <c r="C128" s="17" t="s">
        <v>230</v>
      </c>
      <c r="D128" s="17" t="s">
        <v>231</v>
      </c>
      <c r="E128" s="16"/>
      <c r="F128" s="21">
        <v>0</v>
      </c>
      <c r="G128" s="36">
        <v>4480</v>
      </c>
      <c r="H128" s="16"/>
      <c r="J128" s="1"/>
      <c r="L128" s="29"/>
      <c r="R128" s="3"/>
      <c r="T128" s="3"/>
    </row>
    <row r="129" spans="1:20" ht="15" customHeight="1">
      <c r="A129" s="23">
        <v>41625</v>
      </c>
      <c r="B129" s="17" t="s">
        <v>232</v>
      </c>
      <c r="C129" s="17" t="s">
        <v>232</v>
      </c>
      <c r="D129" s="17" t="s">
        <v>233</v>
      </c>
      <c r="E129" s="16"/>
      <c r="F129" s="21">
        <v>0</v>
      </c>
      <c r="G129" s="36">
        <v>619.79999999999995</v>
      </c>
      <c r="H129" s="16"/>
      <c r="J129" s="1"/>
      <c r="L129" s="29"/>
      <c r="R129" s="3"/>
      <c r="T129" s="3"/>
    </row>
    <row r="130" spans="1:20" ht="15" customHeight="1">
      <c r="A130" s="23">
        <v>42635</v>
      </c>
      <c r="B130" s="17" t="s">
        <v>234</v>
      </c>
      <c r="C130" s="17" t="s">
        <v>234</v>
      </c>
      <c r="D130" s="17" t="s">
        <v>235</v>
      </c>
      <c r="E130" s="16"/>
      <c r="F130" s="16"/>
      <c r="G130" s="36">
        <v>3900</v>
      </c>
      <c r="H130" s="16"/>
      <c r="J130" s="1"/>
      <c r="L130" s="28"/>
      <c r="R130" s="3"/>
      <c r="T130" s="3"/>
    </row>
    <row r="131" spans="1:20" ht="15" customHeight="1">
      <c r="A131" s="23">
        <v>42992</v>
      </c>
      <c r="B131" s="17" t="s">
        <v>236</v>
      </c>
      <c r="C131" s="17" t="s">
        <v>236</v>
      </c>
      <c r="D131" s="17" t="s">
        <v>237</v>
      </c>
      <c r="E131" s="16"/>
      <c r="F131" s="16"/>
      <c r="G131" s="36">
        <v>375</v>
      </c>
      <c r="H131" s="16"/>
      <c r="J131" s="1"/>
      <c r="L131" s="29"/>
      <c r="R131" s="3"/>
      <c r="T131" s="5"/>
    </row>
    <row r="132" spans="1:20" ht="15" customHeight="1">
      <c r="A132" s="23">
        <v>42992</v>
      </c>
      <c r="B132" s="17" t="s">
        <v>238</v>
      </c>
      <c r="C132" s="17" t="s">
        <v>238</v>
      </c>
      <c r="D132" s="17" t="s">
        <v>239</v>
      </c>
      <c r="E132" s="16"/>
      <c r="F132" s="16"/>
      <c r="G132" s="36">
        <v>375</v>
      </c>
      <c r="H132" s="16"/>
      <c r="J132" s="1"/>
      <c r="L132" s="29"/>
      <c r="R132" s="3"/>
      <c r="T132" s="3"/>
    </row>
    <row r="133" spans="1:20" ht="15" customHeight="1">
      <c r="A133" s="23">
        <v>42944</v>
      </c>
      <c r="B133" s="17" t="s">
        <v>240</v>
      </c>
      <c r="C133" s="17" t="s">
        <v>240</v>
      </c>
      <c r="D133" s="17" t="s">
        <v>241</v>
      </c>
      <c r="E133" s="16"/>
      <c r="F133" s="16"/>
      <c r="G133" s="36">
        <v>13920</v>
      </c>
      <c r="H133" s="16"/>
      <c r="J133" s="1"/>
      <c r="L133" s="29"/>
      <c r="R133" s="3"/>
      <c r="T133" s="3"/>
    </row>
    <row r="134" spans="1:20" ht="15" customHeight="1">
      <c r="A134" s="23">
        <v>42992</v>
      </c>
      <c r="B134" s="17" t="s">
        <v>242</v>
      </c>
      <c r="C134" s="17" t="s">
        <v>242</v>
      </c>
      <c r="D134" s="17" t="s">
        <v>243</v>
      </c>
      <c r="E134" s="16"/>
      <c r="F134" s="16"/>
      <c r="G134" s="36">
        <v>6670</v>
      </c>
      <c r="H134" s="16"/>
      <c r="J134" s="1"/>
      <c r="L134" s="29"/>
      <c r="R134" s="3"/>
      <c r="T134" s="3"/>
    </row>
    <row r="135" spans="1:20" ht="15" customHeight="1">
      <c r="A135" s="23">
        <v>42671</v>
      </c>
      <c r="B135" s="17" t="s">
        <v>244</v>
      </c>
      <c r="C135" s="17" t="s">
        <v>244</v>
      </c>
      <c r="D135" s="17" t="s">
        <v>245</v>
      </c>
      <c r="E135" s="16"/>
      <c r="F135" s="16"/>
      <c r="G135" s="36">
        <v>17110</v>
      </c>
      <c r="H135" s="16"/>
      <c r="J135" s="1"/>
      <c r="L135" s="29"/>
      <c r="R135" s="3"/>
      <c r="T135" s="3"/>
    </row>
    <row r="136" spans="1:20" ht="15" customHeight="1">
      <c r="A136" s="23">
        <v>42671</v>
      </c>
      <c r="B136" s="17" t="s">
        <v>246</v>
      </c>
      <c r="C136" s="17" t="s">
        <v>246</v>
      </c>
      <c r="D136" s="17" t="s">
        <v>247</v>
      </c>
      <c r="E136" s="16"/>
      <c r="F136" s="16"/>
      <c r="G136" s="36">
        <v>74240</v>
      </c>
      <c r="H136" s="16"/>
      <c r="J136" s="1"/>
      <c r="L136" s="28"/>
      <c r="R136" s="3"/>
      <c r="T136" s="3"/>
    </row>
    <row r="137" spans="1:20" ht="15" customHeight="1">
      <c r="A137" s="23">
        <v>42671</v>
      </c>
      <c r="B137" s="17" t="s">
        <v>248</v>
      </c>
      <c r="C137" s="17" t="s">
        <v>248</v>
      </c>
      <c r="D137" s="17" t="s">
        <v>249</v>
      </c>
      <c r="E137" s="16"/>
      <c r="F137" s="16"/>
      <c r="G137" s="36">
        <v>22330</v>
      </c>
      <c r="H137" s="16"/>
      <c r="J137" s="1"/>
      <c r="L137" s="28"/>
      <c r="R137" s="3"/>
      <c r="T137" s="3"/>
    </row>
    <row r="138" spans="1:20" ht="15" customHeight="1">
      <c r="A138" s="23">
        <v>41659</v>
      </c>
      <c r="B138" s="17" t="s">
        <v>250</v>
      </c>
      <c r="C138" s="17" t="s">
        <v>250</v>
      </c>
      <c r="D138" s="17" t="s">
        <v>251</v>
      </c>
      <c r="E138" s="16"/>
      <c r="F138" s="16"/>
      <c r="G138" s="36">
        <v>1740</v>
      </c>
      <c r="H138" s="16"/>
      <c r="J138" s="1"/>
      <c r="L138" s="29"/>
      <c r="R138" s="3"/>
      <c r="T138" s="3"/>
    </row>
    <row r="139" spans="1:20" ht="15" customHeight="1">
      <c r="A139" s="23">
        <v>41659</v>
      </c>
      <c r="B139" s="17" t="s">
        <v>252</v>
      </c>
      <c r="C139" s="17" t="s">
        <v>252</v>
      </c>
      <c r="D139" s="17" t="s">
        <v>253</v>
      </c>
      <c r="E139" s="16"/>
      <c r="F139" s="21">
        <v>0</v>
      </c>
      <c r="G139" s="36">
        <v>156</v>
      </c>
      <c r="H139" s="16"/>
      <c r="J139" s="1"/>
      <c r="L139" s="29"/>
      <c r="R139" s="3"/>
      <c r="T139" s="3"/>
    </row>
    <row r="140" spans="1:20" ht="15" customHeight="1">
      <c r="A140" s="23">
        <v>41648</v>
      </c>
      <c r="B140" s="17" t="s">
        <v>254</v>
      </c>
      <c r="C140" s="17" t="s">
        <v>254</v>
      </c>
      <c r="D140" s="17" t="s">
        <v>255</v>
      </c>
      <c r="E140" s="16"/>
      <c r="F140" s="21">
        <v>0</v>
      </c>
      <c r="G140" s="36">
        <v>36</v>
      </c>
      <c r="H140" s="16"/>
      <c r="J140" s="1"/>
      <c r="L140" s="29"/>
      <c r="R140" s="3"/>
      <c r="T140" s="3"/>
    </row>
    <row r="141" spans="1:20" ht="15" customHeight="1">
      <c r="A141" s="23">
        <v>41659</v>
      </c>
      <c r="B141" s="17" t="s">
        <v>256</v>
      </c>
      <c r="C141" s="17" t="s">
        <v>256</v>
      </c>
      <c r="D141" s="17" t="s">
        <v>257</v>
      </c>
      <c r="E141" s="16"/>
      <c r="F141" s="21">
        <v>0</v>
      </c>
      <c r="G141" s="36">
        <v>145</v>
      </c>
      <c r="H141" s="16"/>
      <c r="J141" s="1"/>
      <c r="L141" s="29"/>
      <c r="R141" s="3"/>
      <c r="T141" s="3"/>
    </row>
    <row r="142" spans="1:20" ht="15" customHeight="1">
      <c r="A142" s="23">
        <v>41648</v>
      </c>
      <c r="B142" s="17" t="s">
        <v>258</v>
      </c>
      <c r="C142" s="17" t="s">
        <v>258</v>
      </c>
      <c r="D142" s="17" t="s">
        <v>259</v>
      </c>
      <c r="E142" s="16"/>
      <c r="F142" s="21">
        <v>0</v>
      </c>
      <c r="G142" s="36">
        <v>1230.5</v>
      </c>
      <c r="H142" s="16"/>
      <c r="J142" s="1"/>
      <c r="L142" s="29"/>
      <c r="R142" s="3"/>
      <c r="T142" s="3"/>
    </row>
    <row r="143" spans="1:20" ht="15" customHeight="1">
      <c r="A143" s="23">
        <v>41621</v>
      </c>
      <c r="B143" s="17" t="s">
        <v>260</v>
      </c>
      <c r="C143" s="17" t="s">
        <v>260</v>
      </c>
      <c r="D143" s="17" t="s">
        <v>261</v>
      </c>
      <c r="E143" s="16"/>
      <c r="F143" s="16"/>
      <c r="G143" s="36">
        <v>2200</v>
      </c>
      <c r="H143" s="16"/>
      <c r="J143" s="1"/>
      <c r="L143" s="29"/>
      <c r="R143" s="3"/>
      <c r="T143" s="3"/>
    </row>
    <row r="144" spans="1:20" ht="15" customHeight="1">
      <c r="A144" s="23">
        <v>42634</v>
      </c>
      <c r="B144" s="17" t="s">
        <v>262</v>
      </c>
      <c r="C144" s="17" t="s">
        <v>262</v>
      </c>
      <c r="D144" s="17" t="s">
        <v>263</v>
      </c>
      <c r="E144" s="16"/>
      <c r="F144" s="21">
        <v>0</v>
      </c>
      <c r="G144" s="36">
        <v>1890</v>
      </c>
      <c r="H144" s="16"/>
      <c r="J144" s="1"/>
      <c r="L144" s="28"/>
      <c r="R144" s="3"/>
      <c r="T144" s="3"/>
    </row>
    <row r="145" spans="1:20" ht="15" customHeight="1">
      <c r="A145" s="23">
        <v>42944</v>
      </c>
      <c r="B145" s="17" t="s">
        <v>264</v>
      </c>
      <c r="C145" s="17" t="s">
        <v>264</v>
      </c>
      <c r="D145" s="17" t="s">
        <v>265</v>
      </c>
      <c r="E145" s="16"/>
      <c r="F145" s="21">
        <v>0</v>
      </c>
      <c r="G145" s="36">
        <v>3990</v>
      </c>
      <c r="H145" s="16"/>
      <c r="J145" s="1"/>
      <c r="L145" s="28"/>
      <c r="R145" s="3"/>
      <c r="T145" s="3"/>
    </row>
    <row r="146" spans="1:20" ht="15" customHeight="1">
      <c r="A146" s="23">
        <v>42944</v>
      </c>
      <c r="B146" s="17" t="s">
        <v>266</v>
      </c>
      <c r="C146" s="17" t="s">
        <v>266</v>
      </c>
      <c r="D146" s="17" t="s">
        <v>267</v>
      </c>
      <c r="E146" s="16"/>
      <c r="F146" s="16"/>
      <c r="G146" s="36">
        <v>1680</v>
      </c>
      <c r="H146" s="16"/>
      <c r="J146" s="1"/>
      <c r="L146" s="28"/>
      <c r="R146" s="3"/>
      <c r="T146" s="3"/>
    </row>
    <row r="147" spans="1:20" ht="15" customHeight="1">
      <c r="A147" s="23">
        <v>42338</v>
      </c>
      <c r="B147" s="17" t="s">
        <v>268</v>
      </c>
      <c r="C147" s="17" t="s">
        <v>268</v>
      </c>
      <c r="D147" s="17" t="s">
        <v>269</v>
      </c>
      <c r="E147" s="16"/>
      <c r="F147" s="21">
        <v>0</v>
      </c>
      <c r="G147" s="36">
        <v>475.2</v>
      </c>
      <c r="H147" s="16"/>
      <c r="J147" s="1"/>
      <c r="L147" s="29"/>
      <c r="R147" s="3"/>
      <c r="T147" s="3"/>
    </row>
    <row r="148" spans="1:20" ht="15" customHeight="1">
      <c r="A148" s="23">
        <v>42671</v>
      </c>
      <c r="B148" s="17" t="s">
        <v>270</v>
      </c>
      <c r="C148" s="17" t="s">
        <v>270</v>
      </c>
      <c r="D148" s="17" t="s">
        <v>271</v>
      </c>
      <c r="E148" s="16"/>
      <c r="F148" s="21">
        <v>0</v>
      </c>
      <c r="G148" s="36">
        <v>570.24</v>
      </c>
      <c r="H148" s="16"/>
      <c r="J148" s="1"/>
      <c r="L148" s="29"/>
      <c r="R148" s="3"/>
      <c r="T148" s="3"/>
    </row>
    <row r="149" spans="1:20" ht="15" customHeight="1">
      <c r="A149" s="23">
        <v>42338</v>
      </c>
      <c r="B149" s="17" t="s">
        <v>272</v>
      </c>
      <c r="C149" s="17" t="s">
        <v>272</v>
      </c>
      <c r="D149" s="17" t="s">
        <v>273</v>
      </c>
      <c r="E149" s="16"/>
      <c r="F149" s="21">
        <v>0</v>
      </c>
      <c r="G149" s="36">
        <v>546.48</v>
      </c>
      <c r="H149" s="16"/>
      <c r="J149" s="1"/>
      <c r="L149" s="29"/>
      <c r="R149" s="3"/>
      <c r="T149" s="3"/>
    </row>
    <row r="150" spans="1:20" ht="15" customHeight="1">
      <c r="A150" s="23">
        <v>42338</v>
      </c>
      <c r="B150" s="17" t="s">
        <v>274</v>
      </c>
      <c r="C150" s="17" t="s">
        <v>274</v>
      </c>
      <c r="D150" s="17" t="s">
        <v>275</v>
      </c>
      <c r="E150" s="16"/>
      <c r="F150" s="21">
        <v>0</v>
      </c>
      <c r="G150" s="36">
        <v>433.06</v>
      </c>
      <c r="H150" s="16"/>
      <c r="J150" s="1"/>
      <c r="L150" s="29"/>
      <c r="R150" s="3"/>
      <c r="T150" s="3"/>
    </row>
    <row r="151" spans="1:20" ht="15" customHeight="1">
      <c r="A151" s="23">
        <v>42671</v>
      </c>
      <c r="B151" s="17" t="s">
        <v>276</v>
      </c>
      <c r="C151" s="17" t="s">
        <v>276</v>
      </c>
      <c r="D151" s="17" t="s">
        <v>277</v>
      </c>
      <c r="E151" s="16"/>
      <c r="F151" s="21">
        <v>0</v>
      </c>
      <c r="G151" s="36">
        <v>550.5</v>
      </c>
      <c r="H151" s="16"/>
      <c r="J151" s="1"/>
      <c r="L151" s="29"/>
      <c r="R151" s="3"/>
      <c r="T151" s="3"/>
    </row>
    <row r="152" spans="1:20" ht="15" customHeight="1">
      <c r="A152" s="23">
        <v>41948</v>
      </c>
      <c r="B152" s="17" t="s">
        <v>278</v>
      </c>
      <c r="C152" s="17" t="s">
        <v>278</v>
      </c>
      <c r="D152" s="17" t="s">
        <v>279</v>
      </c>
      <c r="E152" s="16"/>
      <c r="F152" s="21">
        <v>0</v>
      </c>
      <c r="G152" s="36">
        <v>858.78</v>
      </c>
      <c r="H152" s="16"/>
      <c r="J152" s="1"/>
      <c r="L152" s="28"/>
      <c r="R152" s="4"/>
      <c r="T152" s="3"/>
    </row>
    <row r="153" spans="1:20" ht="15" customHeight="1">
      <c r="A153" s="23">
        <v>41948</v>
      </c>
      <c r="B153" s="17" t="s">
        <v>280</v>
      </c>
      <c r="C153" s="17" t="s">
        <v>280</v>
      </c>
      <c r="D153" s="17" t="s">
        <v>281</v>
      </c>
      <c r="E153" s="16"/>
      <c r="F153" s="21">
        <v>0</v>
      </c>
      <c r="G153" s="36">
        <v>359.66</v>
      </c>
      <c r="H153" s="16"/>
      <c r="J153" s="1"/>
      <c r="L153" s="28"/>
      <c r="R153" s="4"/>
      <c r="T153" s="3"/>
    </row>
    <row r="154" spans="1:20" ht="15" customHeight="1">
      <c r="A154" s="23">
        <v>41948</v>
      </c>
      <c r="B154" s="17" t="s">
        <v>282</v>
      </c>
      <c r="C154" s="17" t="s">
        <v>282</v>
      </c>
      <c r="D154" s="17" t="s">
        <v>283</v>
      </c>
      <c r="E154" s="16"/>
      <c r="F154" s="21">
        <v>0</v>
      </c>
      <c r="G154" s="36">
        <v>719.32</v>
      </c>
      <c r="H154" s="16"/>
      <c r="J154" s="1"/>
      <c r="L154" s="28"/>
      <c r="R154" s="4"/>
      <c r="T154" s="3"/>
    </row>
    <row r="155" spans="1:20" ht="15" customHeight="1">
      <c r="A155" s="23">
        <v>41638</v>
      </c>
      <c r="B155" s="17" t="s">
        <v>285</v>
      </c>
      <c r="C155" s="17" t="s">
        <v>285</v>
      </c>
      <c r="D155" s="17" t="s">
        <v>286</v>
      </c>
      <c r="E155" s="16"/>
      <c r="F155" s="21">
        <v>0</v>
      </c>
      <c r="G155" s="36">
        <v>8.65</v>
      </c>
      <c r="H155" s="16"/>
      <c r="J155" s="1"/>
      <c r="L155" s="28"/>
      <c r="R155" s="4"/>
      <c r="T155" s="3"/>
    </row>
    <row r="156" spans="1:20" ht="15" customHeight="1">
      <c r="A156" s="23">
        <v>41638</v>
      </c>
      <c r="B156" s="17" t="s">
        <v>287</v>
      </c>
      <c r="C156" s="17" t="s">
        <v>287</v>
      </c>
      <c r="D156" s="17" t="s">
        <v>288</v>
      </c>
      <c r="E156" s="16"/>
      <c r="F156" s="18">
        <v>249</v>
      </c>
      <c r="G156" s="36">
        <f>F156*H156</f>
        <v>249</v>
      </c>
      <c r="H156" s="18">
        <v>1</v>
      </c>
      <c r="J156" s="1"/>
      <c r="L156" s="28"/>
      <c r="R156" s="4"/>
      <c r="T156" s="3"/>
    </row>
    <row r="157" spans="1:20" ht="15" customHeight="1">
      <c r="A157" s="23">
        <v>41628</v>
      </c>
      <c r="B157" s="17" t="s">
        <v>289</v>
      </c>
      <c r="C157" s="17" t="s">
        <v>289</v>
      </c>
      <c r="D157" s="17" t="s">
        <v>290</v>
      </c>
      <c r="E157" s="16"/>
      <c r="F157" s="18">
        <v>750</v>
      </c>
      <c r="G157" s="36">
        <f t="shared" ref="G157:G200" si="2">F157*H157</f>
        <v>16500</v>
      </c>
      <c r="H157" s="18">
        <v>22</v>
      </c>
      <c r="J157" s="1"/>
      <c r="L157" s="28"/>
      <c r="R157" s="4"/>
      <c r="T157" s="3"/>
    </row>
    <row r="158" spans="1:20" ht="15" customHeight="1">
      <c r="A158" s="23">
        <v>41638</v>
      </c>
      <c r="B158" s="17" t="s">
        <v>291</v>
      </c>
      <c r="C158" s="17" t="s">
        <v>291</v>
      </c>
      <c r="D158" s="17" t="s">
        <v>292</v>
      </c>
      <c r="E158" s="16"/>
      <c r="F158" s="18">
        <v>15</v>
      </c>
      <c r="G158" s="36">
        <f t="shared" si="2"/>
        <v>90</v>
      </c>
      <c r="H158" s="18">
        <v>6</v>
      </c>
      <c r="J158" s="1"/>
      <c r="L158" s="28"/>
      <c r="R158" s="4"/>
      <c r="T158" s="3"/>
    </row>
    <row r="159" spans="1:20" ht="15" customHeight="1">
      <c r="A159" s="23">
        <v>41638</v>
      </c>
      <c r="B159" s="17" t="s">
        <v>293</v>
      </c>
      <c r="C159" s="17" t="s">
        <v>293</v>
      </c>
      <c r="D159" s="17" t="s">
        <v>294</v>
      </c>
      <c r="E159" s="16"/>
      <c r="F159" s="18">
        <v>183.33</v>
      </c>
      <c r="G159" s="36">
        <f t="shared" si="2"/>
        <v>1099.98</v>
      </c>
      <c r="H159" s="18">
        <v>6</v>
      </c>
      <c r="J159" s="1"/>
      <c r="L159" s="28"/>
      <c r="R159" s="4"/>
      <c r="T159" s="3"/>
    </row>
    <row r="160" spans="1:20" ht="15" customHeight="1">
      <c r="A160" s="23">
        <v>42368</v>
      </c>
      <c r="B160" s="17" t="s">
        <v>295</v>
      </c>
      <c r="C160" s="17" t="s">
        <v>295</v>
      </c>
      <c r="D160" s="17" t="s">
        <v>296</v>
      </c>
      <c r="E160" s="16"/>
      <c r="F160" s="18">
        <v>7.2</v>
      </c>
      <c r="G160" s="36">
        <f t="shared" si="2"/>
        <v>8625.6</v>
      </c>
      <c r="H160" s="20">
        <v>1198</v>
      </c>
      <c r="J160" s="1"/>
      <c r="L160" s="28"/>
      <c r="R160" s="4"/>
      <c r="T160" s="3"/>
    </row>
    <row r="161" spans="1:20" ht="15" customHeight="1">
      <c r="A161" s="23">
        <v>42338</v>
      </c>
      <c r="B161" s="17" t="s">
        <v>297</v>
      </c>
      <c r="C161" s="17" t="s">
        <v>297</v>
      </c>
      <c r="D161" s="17" t="s">
        <v>298</v>
      </c>
      <c r="E161" s="16"/>
      <c r="F161" s="18">
        <v>70.040000000000006</v>
      </c>
      <c r="G161" s="36">
        <f t="shared" si="2"/>
        <v>8544.880000000001</v>
      </c>
      <c r="H161" s="18">
        <v>122</v>
      </c>
      <c r="J161" s="1"/>
      <c r="L161" s="28"/>
      <c r="T161" s="3"/>
    </row>
    <row r="162" spans="1:20" ht="15" customHeight="1">
      <c r="A162" s="23">
        <v>42634</v>
      </c>
      <c r="B162" s="17" t="s">
        <v>299</v>
      </c>
      <c r="C162" s="17" t="s">
        <v>299</v>
      </c>
      <c r="D162" s="17" t="s">
        <v>300</v>
      </c>
      <c r="E162" s="16"/>
      <c r="F162" s="19">
        <v>4200</v>
      </c>
      <c r="G162" s="36">
        <f t="shared" si="2"/>
        <v>8400</v>
      </c>
      <c r="H162" s="18">
        <v>2</v>
      </c>
      <c r="J162" s="1"/>
      <c r="L162" s="28"/>
      <c r="R162" s="4"/>
      <c r="T162" s="3"/>
    </row>
    <row r="163" spans="1:20" ht="15" customHeight="1">
      <c r="A163" s="23">
        <v>42569</v>
      </c>
      <c r="B163" s="17" t="s">
        <v>301</v>
      </c>
      <c r="C163" s="17" t="s">
        <v>301</v>
      </c>
      <c r="D163" s="17" t="s">
        <v>302</v>
      </c>
      <c r="E163" s="16"/>
      <c r="F163" s="18">
        <v>3.5</v>
      </c>
      <c r="G163" s="36">
        <f t="shared" si="2"/>
        <v>4942</v>
      </c>
      <c r="H163" s="20">
        <v>1412</v>
      </c>
      <c r="J163" s="1"/>
      <c r="L163" s="29"/>
      <c r="R163" s="4"/>
      <c r="T163" s="3"/>
    </row>
    <row r="164" spans="1:20" ht="15" customHeight="1">
      <c r="A164" s="23">
        <v>42944</v>
      </c>
      <c r="B164" s="17" t="s">
        <v>303</v>
      </c>
      <c r="C164" s="17" t="s">
        <v>303</v>
      </c>
      <c r="D164" s="17" t="s">
        <v>304</v>
      </c>
      <c r="E164" s="16"/>
      <c r="F164" s="18">
        <v>2.14</v>
      </c>
      <c r="G164" s="36">
        <f t="shared" si="2"/>
        <v>11080.92</v>
      </c>
      <c r="H164" s="20">
        <v>5178</v>
      </c>
      <c r="J164" s="1"/>
      <c r="L164" s="28"/>
      <c r="R164" s="4"/>
      <c r="T164" s="3"/>
    </row>
    <row r="165" spans="1:20" ht="15" customHeight="1">
      <c r="A165" s="23">
        <v>42594</v>
      </c>
      <c r="B165" s="17" t="s">
        <v>305</v>
      </c>
      <c r="C165" s="17" t="s">
        <v>305</v>
      </c>
      <c r="D165" s="17" t="s">
        <v>306</v>
      </c>
      <c r="E165" s="16"/>
      <c r="F165" s="18">
        <v>1.02</v>
      </c>
      <c r="G165" s="36">
        <f t="shared" si="2"/>
        <v>9560.4600000000009</v>
      </c>
      <c r="H165" s="20">
        <v>9373</v>
      </c>
      <c r="J165" s="1"/>
      <c r="L165" s="29"/>
      <c r="R165" s="4"/>
      <c r="T165" s="3"/>
    </row>
    <row r="166" spans="1:20" ht="15" customHeight="1">
      <c r="A166" s="23">
        <v>42297</v>
      </c>
      <c r="B166" s="17" t="s">
        <v>307</v>
      </c>
      <c r="C166" s="17" t="s">
        <v>307</v>
      </c>
      <c r="D166" s="17" t="s">
        <v>308</v>
      </c>
      <c r="E166" s="16"/>
      <c r="F166" s="18">
        <v>1.61</v>
      </c>
      <c r="G166" s="36">
        <f t="shared" si="2"/>
        <v>9676.1</v>
      </c>
      <c r="H166" s="20">
        <v>6010</v>
      </c>
      <c r="J166" s="1"/>
      <c r="L166" s="29"/>
      <c r="R166" s="4"/>
      <c r="T166" s="3"/>
    </row>
    <row r="167" spans="1:20" ht="15" customHeight="1">
      <c r="A167" s="23">
        <v>42992</v>
      </c>
      <c r="B167" s="17" t="s">
        <v>309</v>
      </c>
      <c r="C167" s="17" t="s">
        <v>309</v>
      </c>
      <c r="D167" s="17" t="s">
        <v>310</v>
      </c>
      <c r="E167" s="16"/>
      <c r="F167" s="18">
        <v>4.8499999999999996</v>
      </c>
      <c r="G167" s="36">
        <f t="shared" si="2"/>
        <v>29439.499999999996</v>
      </c>
      <c r="H167" s="20">
        <v>6070</v>
      </c>
      <c r="J167" s="1"/>
      <c r="L167" s="29"/>
      <c r="R167" s="4"/>
      <c r="T167" s="3"/>
    </row>
    <row r="168" spans="1:20" ht="15" customHeight="1">
      <c r="A168" s="23">
        <v>42944</v>
      </c>
      <c r="B168" s="17" t="s">
        <v>311</v>
      </c>
      <c r="C168" s="17" t="s">
        <v>311</v>
      </c>
      <c r="D168" s="17" t="s">
        <v>312</v>
      </c>
      <c r="E168" s="16"/>
      <c r="F168" s="18">
        <v>235</v>
      </c>
      <c r="G168" s="36">
        <f t="shared" si="2"/>
        <v>470</v>
      </c>
      <c r="H168" s="18">
        <v>2</v>
      </c>
      <c r="J168" s="1"/>
      <c r="L168" s="29"/>
      <c r="R168" s="4"/>
      <c r="T168" s="3"/>
    </row>
    <row r="169" spans="1:20" ht="15" customHeight="1">
      <c r="A169" s="23">
        <v>42977</v>
      </c>
      <c r="B169" s="17" t="s">
        <v>313</v>
      </c>
      <c r="C169" s="17" t="s">
        <v>313</v>
      </c>
      <c r="D169" s="17" t="s">
        <v>314</v>
      </c>
      <c r="E169" s="16"/>
      <c r="F169" s="18">
        <v>3</v>
      </c>
      <c r="G169" s="36">
        <f t="shared" si="2"/>
        <v>140328</v>
      </c>
      <c r="H169" s="17">
        <v>46776</v>
      </c>
      <c r="J169" s="1"/>
      <c r="L169" s="29"/>
      <c r="R169" s="4"/>
      <c r="T169" s="3"/>
    </row>
    <row r="170" spans="1:20" ht="15" customHeight="1">
      <c r="A170" s="23">
        <v>41625</v>
      </c>
      <c r="B170" s="17" t="s">
        <v>315</v>
      </c>
      <c r="C170" s="17" t="s">
        <v>315</v>
      </c>
      <c r="D170" s="17" t="s">
        <v>316</v>
      </c>
      <c r="E170" s="16"/>
      <c r="F170" s="18">
        <v>120</v>
      </c>
      <c r="G170" s="36">
        <f t="shared" si="2"/>
        <v>4080</v>
      </c>
      <c r="H170" s="18">
        <v>34</v>
      </c>
      <c r="J170" s="1"/>
      <c r="L170" s="29"/>
      <c r="T170" s="3"/>
    </row>
    <row r="171" spans="1:20" ht="15" customHeight="1">
      <c r="A171" s="23">
        <v>41625</v>
      </c>
      <c r="B171" s="17" t="s">
        <v>317</v>
      </c>
      <c r="C171" s="17" t="s">
        <v>317</v>
      </c>
      <c r="D171" s="17" t="s">
        <v>318</v>
      </c>
      <c r="E171" s="16"/>
      <c r="F171" s="19">
        <v>7500</v>
      </c>
      <c r="G171" s="36">
        <f t="shared" si="2"/>
        <v>7500</v>
      </c>
      <c r="H171" s="18">
        <v>1</v>
      </c>
      <c r="J171" s="1"/>
      <c r="L171" s="29"/>
      <c r="R171" s="4"/>
      <c r="T171" s="3"/>
    </row>
    <row r="172" spans="1:20" ht="15" customHeight="1">
      <c r="A172" s="23">
        <v>41625</v>
      </c>
      <c r="B172" s="17" t="s">
        <v>319</v>
      </c>
      <c r="C172" s="17" t="s">
        <v>319</v>
      </c>
      <c r="D172" s="17" t="s">
        <v>320</v>
      </c>
      <c r="E172" s="16"/>
      <c r="F172" s="19">
        <v>2700</v>
      </c>
      <c r="G172" s="36">
        <f t="shared" si="2"/>
        <v>2700</v>
      </c>
      <c r="H172" s="18">
        <v>1</v>
      </c>
      <c r="J172" s="1"/>
      <c r="L172" s="29"/>
      <c r="R172" s="4"/>
      <c r="T172" s="3"/>
    </row>
    <row r="173" spans="1:20" ht="15" customHeight="1">
      <c r="A173" s="23">
        <v>42338</v>
      </c>
      <c r="B173" s="17" t="s">
        <v>321</v>
      </c>
      <c r="C173" s="17" t="s">
        <v>321</v>
      </c>
      <c r="D173" s="17" t="s">
        <v>395</v>
      </c>
      <c r="E173" s="16"/>
      <c r="F173" s="18">
        <v>100</v>
      </c>
      <c r="G173" s="36">
        <f t="shared" si="2"/>
        <v>1500</v>
      </c>
      <c r="H173" s="18">
        <v>15</v>
      </c>
      <c r="J173" s="1"/>
      <c r="L173" s="29"/>
      <c r="T173" s="3"/>
    </row>
    <row r="174" spans="1:20" ht="15" customHeight="1">
      <c r="A174" s="23">
        <v>42594</v>
      </c>
      <c r="B174" s="17" t="s">
        <v>322</v>
      </c>
      <c r="C174" s="17" t="s">
        <v>322</v>
      </c>
      <c r="D174" s="17" t="s">
        <v>323</v>
      </c>
      <c r="E174" s="16"/>
      <c r="F174" s="18">
        <v>36.5</v>
      </c>
      <c r="G174" s="36">
        <f t="shared" si="2"/>
        <v>365</v>
      </c>
      <c r="H174" s="18">
        <v>10</v>
      </c>
      <c r="J174" s="1"/>
      <c r="L174" s="28"/>
      <c r="T174" s="3"/>
    </row>
    <row r="175" spans="1:20" ht="15" customHeight="1">
      <c r="A175" s="23">
        <v>42577</v>
      </c>
      <c r="B175" s="17" t="s">
        <v>324</v>
      </c>
      <c r="C175" s="17" t="s">
        <v>324</v>
      </c>
      <c r="D175" s="17" t="s">
        <v>325</v>
      </c>
      <c r="E175" s="16"/>
      <c r="F175" s="18">
        <v>48</v>
      </c>
      <c r="G175" s="36">
        <f t="shared" si="2"/>
        <v>33840</v>
      </c>
      <c r="H175" s="18">
        <v>705</v>
      </c>
      <c r="J175" s="1"/>
      <c r="L175" s="29"/>
      <c r="R175" s="4"/>
      <c r="T175" s="3"/>
    </row>
    <row r="176" spans="1:20" ht="15" customHeight="1">
      <c r="A176" s="23">
        <v>42992</v>
      </c>
      <c r="B176" s="17" t="s">
        <v>326</v>
      </c>
      <c r="C176" s="17" t="s">
        <v>326</v>
      </c>
      <c r="D176" s="17" t="s">
        <v>327</v>
      </c>
      <c r="E176" s="16"/>
      <c r="F176" s="18">
        <v>162</v>
      </c>
      <c r="G176" s="36">
        <f t="shared" si="2"/>
        <v>4050</v>
      </c>
      <c r="H176" s="18">
        <v>25</v>
      </c>
      <c r="J176" s="1"/>
      <c r="L176" s="29"/>
      <c r="R176" s="4"/>
      <c r="T176" s="3"/>
    </row>
    <row r="177" spans="1:20" ht="15" customHeight="1">
      <c r="A177" s="23">
        <v>42671</v>
      </c>
      <c r="B177" s="17" t="s">
        <v>328</v>
      </c>
      <c r="C177" s="17" t="s">
        <v>328</v>
      </c>
      <c r="D177" s="17" t="s">
        <v>329</v>
      </c>
      <c r="E177" s="16"/>
      <c r="F177" s="18">
        <v>97.2</v>
      </c>
      <c r="G177" s="36">
        <f t="shared" si="2"/>
        <v>4374</v>
      </c>
      <c r="H177" s="18">
        <v>45</v>
      </c>
      <c r="J177" s="1"/>
      <c r="L177" s="29"/>
      <c r="T177" s="3"/>
    </row>
    <row r="178" spans="1:20" ht="15" customHeight="1">
      <c r="A178" s="23">
        <v>42671</v>
      </c>
      <c r="B178" s="17" t="s">
        <v>330</v>
      </c>
      <c r="C178" s="17" t="s">
        <v>330</v>
      </c>
      <c r="D178" s="17" t="s">
        <v>331</v>
      </c>
      <c r="E178" s="16"/>
      <c r="F178" s="18">
        <v>130.30000000000001</v>
      </c>
      <c r="G178" s="36">
        <f t="shared" si="2"/>
        <v>9642.2000000000007</v>
      </c>
      <c r="H178" s="18">
        <v>74</v>
      </c>
      <c r="J178" s="1"/>
      <c r="L178" s="29"/>
      <c r="R178" s="4"/>
      <c r="T178" s="3"/>
    </row>
    <row r="179" spans="1:20" ht="15" customHeight="1">
      <c r="A179" s="23">
        <v>42944</v>
      </c>
      <c r="B179" s="17" t="s">
        <v>332</v>
      </c>
      <c r="C179" s="17" t="s">
        <v>332</v>
      </c>
      <c r="D179" s="17" t="s">
        <v>333</v>
      </c>
      <c r="E179" s="16"/>
      <c r="F179" s="18">
        <v>94.3</v>
      </c>
      <c r="G179" s="36">
        <f t="shared" si="2"/>
        <v>12730.5</v>
      </c>
      <c r="H179" s="18">
        <v>135</v>
      </c>
      <c r="J179" s="1"/>
      <c r="L179" s="29"/>
      <c r="R179" s="1"/>
      <c r="T179" s="3"/>
    </row>
    <row r="180" spans="1:20" ht="15" customHeight="1">
      <c r="A180" s="23">
        <v>42634</v>
      </c>
      <c r="B180" s="17" t="s">
        <v>334</v>
      </c>
      <c r="C180" s="17" t="s">
        <v>334</v>
      </c>
      <c r="D180" s="17" t="s">
        <v>335</v>
      </c>
      <c r="E180" s="16"/>
      <c r="F180" s="18">
        <v>290</v>
      </c>
      <c r="G180" s="36">
        <f t="shared" si="2"/>
        <v>13630</v>
      </c>
      <c r="H180" s="18">
        <v>47</v>
      </c>
      <c r="J180" s="1"/>
      <c r="L180" s="28"/>
      <c r="R180" s="4"/>
      <c r="T180" s="3"/>
    </row>
    <row r="181" spans="1:20" ht="15" customHeight="1">
      <c r="A181" s="23">
        <v>41380</v>
      </c>
      <c r="B181" s="17" t="s">
        <v>336</v>
      </c>
      <c r="C181" s="17" t="s">
        <v>336</v>
      </c>
      <c r="D181" s="17" t="s">
        <v>337</v>
      </c>
      <c r="E181" s="16"/>
      <c r="F181" s="18">
        <v>45.3</v>
      </c>
      <c r="G181" s="36">
        <f t="shared" si="2"/>
        <v>3850.4999999999995</v>
      </c>
      <c r="H181" s="18">
        <v>85</v>
      </c>
      <c r="J181" s="1"/>
      <c r="L181" s="29"/>
      <c r="R181" s="4"/>
      <c r="T181" s="3"/>
    </row>
    <row r="182" spans="1:20" ht="15" customHeight="1">
      <c r="A182" s="23">
        <v>41781</v>
      </c>
      <c r="B182" s="17" t="s">
        <v>338</v>
      </c>
      <c r="C182" s="17" t="s">
        <v>338</v>
      </c>
      <c r="D182" s="17" t="s">
        <v>339</v>
      </c>
      <c r="E182" s="16"/>
      <c r="F182" s="18">
        <v>183</v>
      </c>
      <c r="G182" s="36">
        <f t="shared" si="2"/>
        <v>4575</v>
      </c>
      <c r="H182" s="18">
        <v>25</v>
      </c>
      <c r="J182" s="1"/>
      <c r="L182" s="29"/>
      <c r="R182" s="4"/>
      <c r="T182" s="3"/>
    </row>
    <row r="183" spans="1:20" ht="15" customHeight="1">
      <c r="A183" s="23">
        <v>43001</v>
      </c>
      <c r="B183" s="17" t="s">
        <v>340</v>
      </c>
      <c r="C183" s="17" t="s">
        <v>340</v>
      </c>
      <c r="D183" s="17" t="s">
        <v>341</v>
      </c>
      <c r="E183" s="16"/>
      <c r="F183" s="18">
        <v>375</v>
      </c>
      <c r="G183" s="36">
        <f t="shared" si="2"/>
        <v>375</v>
      </c>
      <c r="H183" s="18">
        <v>1</v>
      </c>
      <c r="J183" s="1"/>
      <c r="L183" s="29"/>
      <c r="R183" s="4"/>
      <c r="T183" s="3"/>
    </row>
    <row r="184" spans="1:20" ht="15" customHeight="1">
      <c r="A184" s="23">
        <v>43001</v>
      </c>
      <c r="B184" s="17" t="s">
        <v>342</v>
      </c>
      <c r="C184" s="17" t="s">
        <v>342</v>
      </c>
      <c r="D184" s="17" t="s">
        <v>343</v>
      </c>
      <c r="E184" s="16"/>
      <c r="F184" s="18">
        <v>3.6</v>
      </c>
      <c r="G184" s="36">
        <f t="shared" si="2"/>
        <v>788.4</v>
      </c>
      <c r="H184" s="18">
        <v>219</v>
      </c>
      <c r="J184" s="1"/>
      <c r="L184" s="29"/>
      <c r="R184" s="4"/>
      <c r="T184" s="3"/>
    </row>
    <row r="185" spans="1:20" ht="15" customHeight="1">
      <c r="A185" s="23">
        <v>42817</v>
      </c>
      <c r="B185" s="17" t="s">
        <v>344</v>
      </c>
      <c r="C185" s="17" t="s">
        <v>344</v>
      </c>
      <c r="D185" s="17" t="s">
        <v>345</v>
      </c>
      <c r="E185" s="16"/>
      <c r="F185" s="18">
        <v>195.7</v>
      </c>
      <c r="G185" s="36">
        <f t="shared" si="2"/>
        <v>195.7</v>
      </c>
      <c r="H185" s="18">
        <v>1</v>
      </c>
      <c r="J185" s="1"/>
      <c r="L185" s="29"/>
      <c r="T185" s="3"/>
    </row>
    <row r="186" spans="1:20" ht="15" customHeight="1">
      <c r="A186" s="23">
        <v>43000</v>
      </c>
      <c r="B186" s="17" t="s">
        <v>346</v>
      </c>
      <c r="C186" s="17" t="s">
        <v>346</v>
      </c>
      <c r="D186" s="17" t="s">
        <v>347</v>
      </c>
      <c r="E186" s="16"/>
      <c r="F186" s="18">
        <v>225</v>
      </c>
      <c r="G186" s="36">
        <f t="shared" si="2"/>
        <v>1575</v>
      </c>
      <c r="H186" s="18">
        <v>7</v>
      </c>
      <c r="J186" s="1"/>
      <c r="L186" s="29"/>
      <c r="R186" s="4"/>
      <c r="T186" s="3"/>
    </row>
    <row r="187" spans="1:20" ht="15" customHeight="1">
      <c r="A187" s="23">
        <v>42817</v>
      </c>
      <c r="B187" s="17" t="s">
        <v>348</v>
      </c>
      <c r="C187" s="17" t="s">
        <v>348</v>
      </c>
      <c r="D187" s="17" t="s">
        <v>349</v>
      </c>
      <c r="E187" s="16"/>
      <c r="F187" s="19">
        <v>5203.6099999999997</v>
      </c>
      <c r="G187" s="36">
        <f t="shared" si="2"/>
        <v>15610.829999999998</v>
      </c>
      <c r="H187" s="18">
        <v>3</v>
      </c>
      <c r="J187" s="1"/>
      <c r="L187" s="29"/>
      <c r="R187" s="4"/>
      <c r="T187" s="3"/>
    </row>
    <row r="188" spans="1:20" ht="15" customHeight="1">
      <c r="A188" s="23">
        <v>41781</v>
      </c>
      <c r="B188" s="17" t="s">
        <v>350</v>
      </c>
      <c r="C188" s="17" t="s">
        <v>350</v>
      </c>
      <c r="D188" s="17" t="s">
        <v>351</v>
      </c>
      <c r="E188" s="16"/>
      <c r="F188" s="19">
        <v>5203.6099999999997</v>
      </c>
      <c r="G188" s="36">
        <f t="shared" si="2"/>
        <v>15610.829999999998</v>
      </c>
      <c r="H188" s="18">
        <v>3</v>
      </c>
      <c r="J188" s="1"/>
      <c r="L188" s="29"/>
      <c r="R188" s="4"/>
      <c r="T188" s="3"/>
    </row>
    <row r="189" spans="1:20" ht="15" customHeight="1">
      <c r="A189" s="23">
        <v>42671</v>
      </c>
      <c r="B189" s="17" t="s">
        <v>352</v>
      </c>
      <c r="C189" s="17" t="s">
        <v>352</v>
      </c>
      <c r="D189" s="17" t="s">
        <v>353</v>
      </c>
      <c r="E189" s="16"/>
      <c r="F189" s="19">
        <v>5203.6099999999997</v>
      </c>
      <c r="G189" s="36">
        <f t="shared" si="2"/>
        <v>20814.439999999999</v>
      </c>
      <c r="H189" s="18">
        <v>4</v>
      </c>
      <c r="J189" s="1"/>
      <c r="L189" s="28"/>
      <c r="R189" s="4"/>
      <c r="T189" s="3"/>
    </row>
    <row r="190" spans="1:20" ht="15" customHeight="1">
      <c r="A190" s="23">
        <v>41781</v>
      </c>
      <c r="B190" s="17" t="s">
        <v>354</v>
      </c>
      <c r="C190" s="17" t="s">
        <v>354</v>
      </c>
      <c r="D190" s="17" t="s">
        <v>355</v>
      </c>
      <c r="E190" s="16"/>
      <c r="F190" s="19">
        <v>4482</v>
      </c>
      <c r="G190" s="36">
        <f t="shared" si="2"/>
        <v>71712</v>
      </c>
      <c r="H190" s="18">
        <v>16</v>
      </c>
      <c r="J190" s="1"/>
      <c r="L190" s="28"/>
      <c r="R190" s="4"/>
      <c r="T190" s="3"/>
    </row>
    <row r="191" spans="1:20" ht="15" customHeight="1">
      <c r="A191" s="23">
        <v>42723</v>
      </c>
      <c r="B191" s="17" t="s">
        <v>356</v>
      </c>
      <c r="C191" s="17" t="s">
        <v>356</v>
      </c>
      <c r="D191" s="17" t="s">
        <v>357</v>
      </c>
      <c r="E191" s="16"/>
      <c r="F191" s="19">
        <v>4482</v>
      </c>
      <c r="G191" s="36">
        <f t="shared" si="2"/>
        <v>67230</v>
      </c>
      <c r="H191" s="18">
        <v>15</v>
      </c>
      <c r="J191" s="3"/>
      <c r="L191" s="30"/>
      <c r="R191" s="4"/>
      <c r="T191" s="3"/>
    </row>
    <row r="192" spans="1:20" ht="15" customHeight="1">
      <c r="A192" s="23">
        <v>42338</v>
      </c>
      <c r="B192" s="17" t="s">
        <v>358</v>
      </c>
      <c r="C192" s="17" t="s">
        <v>358</v>
      </c>
      <c r="D192" s="17" t="s">
        <v>359</v>
      </c>
      <c r="E192" s="16"/>
      <c r="F192" s="19">
        <v>4481</v>
      </c>
      <c r="G192" s="36">
        <f t="shared" si="2"/>
        <v>67215</v>
      </c>
      <c r="H192" s="18">
        <v>15</v>
      </c>
      <c r="J192" s="3"/>
      <c r="L192" s="31"/>
      <c r="R192" s="4"/>
      <c r="T192" s="3"/>
    </row>
    <row r="193" spans="1:20" ht="15" customHeight="1">
      <c r="A193" s="23">
        <v>42233</v>
      </c>
      <c r="B193" s="17" t="s">
        <v>360</v>
      </c>
      <c r="C193" s="17" t="s">
        <v>360</v>
      </c>
      <c r="D193" s="17" t="s">
        <v>361</v>
      </c>
      <c r="E193" s="16"/>
      <c r="F193" s="19">
        <v>4482</v>
      </c>
      <c r="G193" s="36">
        <f t="shared" si="2"/>
        <v>67230</v>
      </c>
      <c r="H193" s="18">
        <v>15</v>
      </c>
      <c r="J193" s="3"/>
      <c r="L193" s="31"/>
      <c r="R193" s="4"/>
      <c r="T193" s="3"/>
    </row>
    <row r="194" spans="1:20" ht="15" customHeight="1">
      <c r="A194" s="23">
        <v>42233</v>
      </c>
      <c r="B194" s="17" t="s">
        <v>362</v>
      </c>
      <c r="C194" s="17" t="s">
        <v>362</v>
      </c>
      <c r="D194" s="17" t="s">
        <v>363</v>
      </c>
      <c r="E194" s="16"/>
      <c r="F194" s="19">
        <v>3653.76</v>
      </c>
      <c r="G194" s="36">
        <f t="shared" si="2"/>
        <v>36537.600000000006</v>
      </c>
      <c r="H194" s="18">
        <v>10</v>
      </c>
      <c r="J194" s="3"/>
      <c r="L194" s="29"/>
      <c r="T194" s="3"/>
    </row>
    <row r="195" spans="1:20" ht="15" customHeight="1">
      <c r="A195" s="23">
        <v>42233</v>
      </c>
      <c r="B195" s="17" t="s">
        <v>364</v>
      </c>
      <c r="C195" s="17" t="s">
        <v>364</v>
      </c>
      <c r="D195" s="17" t="s">
        <v>365</v>
      </c>
      <c r="E195" s="16"/>
      <c r="F195" s="19">
        <v>3025</v>
      </c>
      <c r="G195" s="36">
        <f t="shared" si="2"/>
        <v>15125</v>
      </c>
      <c r="H195" s="18">
        <v>5</v>
      </c>
      <c r="J195" s="3"/>
      <c r="L195" s="29"/>
      <c r="R195" s="4"/>
      <c r="T195" s="3"/>
    </row>
    <row r="196" spans="1:20" ht="15" customHeight="1">
      <c r="A196" s="23">
        <v>42944</v>
      </c>
      <c r="B196" s="17" t="s">
        <v>366</v>
      </c>
      <c r="C196" s="17" t="s">
        <v>366</v>
      </c>
      <c r="D196" s="17" t="s">
        <v>367</v>
      </c>
      <c r="E196" s="16"/>
      <c r="F196" s="19">
        <v>7717</v>
      </c>
      <c r="G196" s="36">
        <f t="shared" si="2"/>
        <v>77170</v>
      </c>
      <c r="H196" s="18">
        <v>10</v>
      </c>
      <c r="J196" s="3"/>
      <c r="L196" s="29"/>
      <c r="R196" s="4"/>
      <c r="T196" s="3"/>
    </row>
    <row r="197" spans="1:20" ht="15" customHeight="1">
      <c r="A197" s="23">
        <v>42944</v>
      </c>
      <c r="B197" s="17" t="s">
        <v>368</v>
      </c>
      <c r="C197" s="17" t="s">
        <v>368</v>
      </c>
      <c r="D197" s="17" t="s">
        <v>369</v>
      </c>
      <c r="E197" s="16"/>
      <c r="F197" s="19">
        <v>4939</v>
      </c>
      <c r="G197" s="36">
        <f t="shared" si="2"/>
        <v>24695</v>
      </c>
      <c r="H197" s="18">
        <v>5</v>
      </c>
      <c r="J197" s="3"/>
      <c r="L197" s="29"/>
      <c r="R197" s="4"/>
      <c r="T197" s="3"/>
    </row>
    <row r="198" spans="1:20" ht="15" customHeight="1">
      <c r="A198" s="23">
        <v>42944</v>
      </c>
      <c r="B198" s="17" t="s">
        <v>370</v>
      </c>
      <c r="C198" s="17" t="s">
        <v>370</v>
      </c>
      <c r="D198" s="17" t="s">
        <v>371</v>
      </c>
      <c r="E198" s="16"/>
      <c r="F198" s="19">
        <v>4130</v>
      </c>
      <c r="G198" s="36">
        <f t="shared" si="2"/>
        <v>4130</v>
      </c>
      <c r="H198" s="18">
        <v>1</v>
      </c>
      <c r="J198" s="3"/>
      <c r="L198" s="29"/>
      <c r="R198" s="4"/>
      <c r="T198" s="3"/>
    </row>
    <row r="199" spans="1:20" ht="15" customHeight="1">
      <c r="A199" s="23">
        <v>42944</v>
      </c>
      <c r="B199" s="17" t="s">
        <v>372</v>
      </c>
      <c r="C199" s="17" t="s">
        <v>372</v>
      </c>
      <c r="D199" s="17" t="s">
        <v>373</v>
      </c>
      <c r="E199" s="16"/>
      <c r="F199" s="18">
        <v>42.37</v>
      </c>
      <c r="G199" s="36">
        <f t="shared" si="2"/>
        <v>13304.179999999998</v>
      </c>
      <c r="H199" s="18">
        <v>314</v>
      </c>
      <c r="J199" s="3"/>
      <c r="L199" s="29"/>
      <c r="R199" s="4"/>
      <c r="T199" s="3"/>
    </row>
    <row r="200" spans="1:20" ht="15" customHeight="1">
      <c r="A200" s="23">
        <v>42643</v>
      </c>
      <c r="B200" s="17" t="s">
        <v>374</v>
      </c>
      <c r="C200" s="17" t="s">
        <v>374</v>
      </c>
      <c r="D200" s="17" t="s">
        <v>375</v>
      </c>
      <c r="E200" s="16"/>
      <c r="F200" s="18">
        <v>31.9</v>
      </c>
      <c r="G200" s="36">
        <f t="shared" si="2"/>
        <v>1307.8999999999999</v>
      </c>
      <c r="H200" s="18">
        <v>41</v>
      </c>
      <c r="J200" s="3"/>
      <c r="L200" s="29"/>
      <c r="R200" s="4"/>
      <c r="T200" s="3"/>
    </row>
    <row r="201" spans="1:20" ht="15" customHeight="1">
      <c r="A201" s="16"/>
      <c r="B201" s="16"/>
      <c r="C201" s="16"/>
      <c r="D201" s="16"/>
      <c r="E201" s="16"/>
      <c r="F201" s="33"/>
      <c r="G201" s="34">
        <f>SUM(G16:G200)</f>
        <v>3118885.7300000004</v>
      </c>
      <c r="H201" s="16"/>
      <c r="L201" s="32"/>
    </row>
    <row r="202" spans="1:20" ht="15" customHeight="1">
      <c r="A202" s="25" t="s">
        <v>389</v>
      </c>
      <c r="F202" s="26" t="s">
        <v>390</v>
      </c>
    </row>
    <row r="203" spans="1:20" ht="15" customHeight="1">
      <c r="A203" s="25" t="s">
        <v>392</v>
      </c>
      <c r="F203" t="s">
        <v>394</v>
      </c>
    </row>
    <row r="204" spans="1:20" ht="15" customHeight="1">
      <c r="A204" s="25"/>
      <c r="F204" s="26"/>
    </row>
    <row r="205" spans="1:20" ht="15" customHeight="1">
      <c r="A205" s="25"/>
      <c r="F205" s="26"/>
    </row>
    <row r="206" spans="1:20" ht="15" customHeight="1">
      <c r="A206" s="27" t="s">
        <v>391</v>
      </c>
      <c r="F206" t="s">
        <v>393</v>
      </c>
      <c r="J206" s="22"/>
    </row>
    <row r="207" spans="1:20" ht="15" customHeight="1">
      <c r="H207" s="14"/>
    </row>
  </sheetData>
  <mergeCells count="5">
    <mergeCell ref="A6:H6"/>
    <mergeCell ref="A8:H8"/>
    <mergeCell ref="A10:H10"/>
    <mergeCell ref="A13:A15"/>
    <mergeCell ref="B13:B15"/>
  </mergeCells>
  <pageMargins left="0.70866141732283472" right="0.55000000000000004" top="0.71" bottom="0.41" header="0.31496062992125984" footer="0.84"/>
  <pageSetup paperSize="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T207"/>
  <sheetViews>
    <sheetView topLeftCell="A49" workbookViewId="0">
      <selection activeCell="G201" sqref="G201"/>
    </sheetView>
  </sheetViews>
  <sheetFormatPr baseColWidth="10" defaultColWidth="9.140625" defaultRowHeight="15" customHeight="1"/>
  <cols>
    <col min="1" max="1" width="11.85546875" customWidth="1"/>
    <col min="2" max="2" width="15.28515625" customWidth="1"/>
    <col min="3" max="3" width="11.42578125" customWidth="1"/>
    <col min="4" max="4" width="43" customWidth="1"/>
    <col min="5" max="5" width="16" customWidth="1"/>
    <col min="6" max="6" width="26.5703125" customWidth="1"/>
    <col min="7" max="7" width="21.140625" customWidth="1"/>
    <col min="8" max="8" width="18.7109375" customWidth="1"/>
    <col min="9" max="9" width="11.28515625" bestFit="1" customWidth="1"/>
    <col min="10" max="10" width="12.42578125" bestFit="1" customWidth="1"/>
    <col min="12" max="12" width="53" customWidth="1"/>
  </cols>
  <sheetData>
    <row r="6" spans="1:20" ht="15" customHeight="1">
      <c r="A6" s="38" t="s">
        <v>385</v>
      </c>
      <c r="B6" s="38"/>
      <c r="C6" s="38"/>
      <c r="D6" s="38"/>
      <c r="E6" s="38"/>
      <c r="F6" s="38"/>
      <c r="G6" s="38"/>
      <c r="H6" s="38"/>
    </row>
    <row r="7" spans="1:20" s="24" customFormat="1" ht="15" customHeight="1">
      <c r="A7" s="15" t="s">
        <v>388</v>
      </c>
      <c r="B7" s="15"/>
      <c r="D7" s="15"/>
      <c r="E7" s="15"/>
      <c r="F7" s="15"/>
      <c r="G7" s="15"/>
      <c r="H7" s="15"/>
    </row>
    <row r="8" spans="1:20" ht="15" customHeight="1">
      <c r="A8" s="39" t="s">
        <v>386</v>
      </c>
      <c r="B8" s="39"/>
      <c r="C8" s="39"/>
      <c r="D8" s="39"/>
      <c r="E8" s="39"/>
      <c r="F8" s="39"/>
      <c r="G8" s="39"/>
      <c r="H8" s="39"/>
    </row>
    <row r="9" spans="1:20" ht="15" customHeight="1">
      <c r="A9" s="7"/>
      <c r="B9" s="7"/>
      <c r="C9" s="7"/>
      <c r="D9" s="7"/>
      <c r="E9" s="7"/>
      <c r="F9" s="7"/>
      <c r="G9" s="7"/>
      <c r="H9" s="7"/>
    </row>
    <row r="10" spans="1:20" ht="15" customHeight="1">
      <c r="A10" s="40" t="s">
        <v>376</v>
      </c>
      <c r="B10" s="40"/>
      <c r="C10" s="40"/>
      <c r="D10" s="40"/>
      <c r="E10" s="40"/>
      <c r="F10" s="40"/>
      <c r="G10" s="40"/>
      <c r="H10" s="40"/>
    </row>
    <row r="11" spans="1:20" ht="15" customHeight="1">
      <c r="A11" s="35"/>
      <c r="B11" s="35"/>
      <c r="C11" s="35"/>
      <c r="D11" s="35"/>
      <c r="E11" s="35"/>
      <c r="F11" s="35"/>
      <c r="G11" s="35"/>
      <c r="H11" s="35"/>
    </row>
    <row r="12" spans="1:20" ht="15" customHeight="1" thickBot="1">
      <c r="A12" s="6"/>
      <c r="B12" s="9" t="s">
        <v>387</v>
      </c>
      <c r="C12" s="9"/>
      <c r="D12" s="6"/>
      <c r="E12" s="6"/>
      <c r="F12" s="6"/>
      <c r="G12" s="6"/>
      <c r="H12" s="6"/>
    </row>
    <row r="13" spans="1:20" ht="15" customHeight="1">
      <c r="A13" s="41" t="s">
        <v>377</v>
      </c>
      <c r="B13" s="43" t="s">
        <v>378</v>
      </c>
      <c r="C13" s="10"/>
      <c r="D13" s="10"/>
      <c r="E13" s="10"/>
      <c r="F13" s="10"/>
      <c r="G13" s="10"/>
      <c r="H13" s="11"/>
      <c r="R13" s="4"/>
      <c r="T13" s="3"/>
    </row>
    <row r="14" spans="1:20" ht="15" customHeight="1">
      <c r="A14" s="42"/>
      <c r="B14" s="44"/>
      <c r="C14" s="12" t="s">
        <v>379</v>
      </c>
      <c r="D14" s="12" t="s">
        <v>380</v>
      </c>
      <c r="E14" s="12" t="s">
        <v>381</v>
      </c>
      <c r="F14" s="12" t="s">
        <v>382</v>
      </c>
      <c r="G14" s="13" t="s">
        <v>383</v>
      </c>
      <c r="H14" s="13" t="s">
        <v>384</v>
      </c>
      <c r="R14" s="4"/>
      <c r="T14" s="3"/>
    </row>
    <row r="15" spans="1:20" ht="15" customHeight="1">
      <c r="A15" s="42"/>
      <c r="B15" s="44"/>
      <c r="C15" s="12"/>
      <c r="D15" s="12"/>
      <c r="E15" s="12"/>
      <c r="F15" s="12"/>
      <c r="G15" s="12"/>
      <c r="H15" s="13"/>
      <c r="R15" s="4"/>
      <c r="T15" s="3"/>
    </row>
    <row r="16" spans="1:20" ht="15" customHeight="1">
      <c r="A16" s="23">
        <v>43068</v>
      </c>
      <c r="B16" s="17" t="s">
        <v>0</v>
      </c>
      <c r="C16" s="17" t="s">
        <v>0</v>
      </c>
      <c r="D16" s="17" t="s">
        <v>1</v>
      </c>
      <c r="E16" s="16"/>
      <c r="F16" s="18">
        <v>112</v>
      </c>
      <c r="G16" s="36">
        <v>672</v>
      </c>
      <c r="H16" s="18">
        <v>6</v>
      </c>
      <c r="J16" s="1"/>
      <c r="L16" s="28"/>
      <c r="R16" s="4"/>
      <c r="T16" s="3"/>
    </row>
    <row r="17" spans="1:20" ht="15" customHeight="1">
      <c r="A17" s="23">
        <v>43068</v>
      </c>
      <c r="B17" s="17" t="s">
        <v>2</v>
      </c>
      <c r="C17" s="17" t="s">
        <v>2</v>
      </c>
      <c r="D17" s="17" t="s">
        <v>3</v>
      </c>
      <c r="E17" s="16"/>
      <c r="F17" s="18">
        <v>266</v>
      </c>
      <c r="G17" s="36">
        <v>3192</v>
      </c>
      <c r="H17" s="18">
        <v>12</v>
      </c>
      <c r="J17" s="1"/>
      <c r="L17" s="29"/>
      <c r="R17" s="4"/>
      <c r="T17" s="3"/>
    </row>
    <row r="18" spans="1:20" ht="15" customHeight="1">
      <c r="A18" s="23">
        <v>43068</v>
      </c>
      <c r="B18" s="17" t="s">
        <v>4</v>
      </c>
      <c r="C18" s="17" t="s">
        <v>4</v>
      </c>
      <c r="D18" s="17" t="s">
        <v>5</v>
      </c>
      <c r="E18" s="16"/>
      <c r="F18" s="18">
        <v>275</v>
      </c>
      <c r="G18" s="36">
        <v>5225</v>
      </c>
      <c r="H18" s="18">
        <v>19</v>
      </c>
      <c r="J18" s="1"/>
      <c r="L18" s="29"/>
      <c r="R18" s="4"/>
      <c r="T18" s="3"/>
    </row>
    <row r="19" spans="1:20" ht="15" customHeight="1">
      <c r="A19" s="23">
        <v>42594</v>
      </c>
      <c r="B19" s="17" t="s">
        <v>6</v>
      </c>
      <c r="C19" s="17" t="s">
        <v>6</v>
      </c>
      <c r="D19" s="17" t="s">
        <v>7</v>
      </c>
      <c r="E19" s="16"/>
      <c r="F19" s="18">
        <v>132.9</v>
      </c>
      <c r="G19" s="36">
        <v>132.9</v>
      </c>
      <c r="H19" s="18">
        <v>1</v>
      </c>
      <c r="J19" s="1"/>
      <c r="L19" s="28"/>
      <c r="T19" s="3"/>
    </row>
    <row r="20" spans="1:20" ht="15" customHeight="1">
      <c r="A20" s="23">
        <v>42594</v>
      </c>
      <c r="B20" s="17" t="s">
        <v>8</v>
      </c>
      <c r="C20" s="17" t="s">
        <v>8</v>
      </c>
      <c r="D20" s="17" t="s">
        <v>9</v>
      </c>
      <c r="E20" s="16"/>
      <c r="F20" s="18">
        <v>105</v>
      </c>
      <c r="G20" s="36">
        <v>735</v>
      </c>
      <c r="H20" s="18">
        <v>7</v>
      </c>
      <c r="J20" s="1"/>
      <c r="L20" s="28"/>
      <c r="R20" s="4"/>
      <c r="T20" s="3"/>
    </row>
    <row r="21" spans="1:20" ht="15" customHeight="1">
      <c r="A21" s="23">
        <v>42992</v>
      </c>
      <c r="B21" s="17" t="s">
        <v>10</v>
      </c>
      <c r="C21" s="17" t="s">
        <v>10</v>
      </c>
      <c r="D21" s="16"/>
      <c r="E21" s="16"/>
      <c r="F21" s="18">
        <v>54.88</v>
      </c>
      <c r="G21" s="36">
        <v>1372</v>
      </c>
      <c r="H21" s="18">
        <v>33</v>
      </c>
      <c r="J21" s="1"/>
      <c r="L21" s="29"/>
      <c r="R21" s="4"/>
      <c r="T21" s="3"/>
    </row>
    <row r="22" spans="1:20" ht="15" customHeight="1">
      <c r="A22" s="23">
        <v>42992</v>
      </c>
      <c r="B22" s="17" t="s">
        <v>12</v>
      </c>
      <c r="C22" s="17" t="s">
        <v>12</v>
      </c>
      <c r="D22" s="16"/>
      <c r="E22" s="16"/>
      <c r="F22" s="18">
        <v>230</v>
      </c>
      <c r="G22" s="36">
        <v>920</v>
      </c>
      <c r="H22" s="18">
        <v>4</v>
      </c>
      <c r="J22" s="1"/>
      <c r="L22" s="28"/>
      <c r="T22" s="3"/>
    </row>
    <row r="23" spans="1:20" ht="15" customHeight="1">
      <c r="A23" s="23">
        <v>42594</v>
      </c>
      <c r="B23" s="17" t="s">
        <v>14</v>
      </c>
      <c r="C23" s="17" t="s">
        <v>14</v>
      </c>
      <c r="D23" s="17" t="s">
        <v>15</v>
      </c>
      <c r="E23" s="16"/>
      <c r="F23" s="18">
        <v>9.5</v>
      </c>
      <c r="G23" s="36">
        <v>1045</v>
      </c>
      <c r="H23" s="18">
        <v>110</v>
      </c>
      <c r="J23" s="1"/>
      <c r="L23" s="29"/>
      <c r="R23" s="4"/>
      <c r="T23" s="3"/>
    </row>
    <row r="24" spans="1:20" ht="15" customHeight="1">
      <c r="A24" s="23">
        <v>42944</v>
      </c>
      <c r="B24" s="17" t="s">
        <v>16</v>
      </c>
      <c r="C24" s="17" t="s">
        <v>16</v>
      </c>
      <c r="D24" s="17" t="s">
        <v>17</v>
      </c>
      <c r="E24" s="16"/>
      <c r="F24" s="18">
        <v>250</v>
      </c>
      <c r="G24" s="36">
        <v>250</v>
      </c>
      <c r="H24" s="18">
        <v>1</v>
      </c>
      <c r="J24" s="1"/>
      <c r="L24" s="28"/>
      <c r="R24" s="4"/>
      <c r="T24" s="3"/>
    </row>
    <row r="25" spans="1:20" ht="15" customHeight="1">
      <c r="A25" s="23">
        <v>42703</v>
      </c>
      <c r="B25" s="17" t="s">
        <v>18</v>
      </c>
      <c r="C25" s="17" t="s">
        <v>18</v>
      </c>
      <c r="D25" s="17" t="s">
        <v>19</v>
      </c>
      <c r="E25" s="16"/>
      <c r="F25" s="18">
        <v>57.42</v>
      </c>
      <c r="G25" s="36">
        <v>516.78</v>
      </c>
      <c r="H25" s="18">
        <v>9</v>
      </c>
      <c r="J25" s="1"/>
      <c r="L25" s="28"/>
      <c r="T25" s="3"/>
    </row>
    <row r="26" spans="1:20" ht="15" customHeight="1">
      <c r="A26" s="23">
        <v>42594</v>
      </c>
      <c r="B26" s="17" t="s">
        <v>20</v>
      </c>
      <c r="C26" s="17" t="s">
        <v>20</v>
      </c>
      <c r="D26" s="17" t="s">
        <v>21</v>
      </c>
      <c r="E26" s="16"/>
      <c r="F26" s="18">
        <v>6.17</v>
      </c>
      <c r="G26" s="36">
        <v>30.85</v>
      </c>
      <c r="H26" s="18">
        <v>5</v>
      </c>
      <c r="J26" s="1"/>
      <c r="L26" s="28"/>
      <c r="T26" s="3"/>
    </row>
    <row r="27" spans="1:20" ht="15" customHeight="1">
      <c r="A27" s="23">
        <v>43216</v>
      </c>
      <c r="B27" s="17" t="s">
        <v>22</v>
      </c>
      <c r="C27" s="17" t="s">
        <v>22</v>
      </c>
      <c r="D27" s="16"/>
      <c r="E27" s="16"/>
      <c r="F27" s="18">
        <v>24.64</v>
      </c>
      <c r="G27" s="36">
        <v>45460.800000000003</v>
      </c>
      <c r="H27" s="20">
        <v>2042</v>
      </c>
      <c r="J27" s="1"/>
      <c r="L27" s="29"/>
      <c r="R27" s="4"/>
      <c r="T27" s="3"/>
    </row>
    <row r="28" spans="1:20" ht="15" customHeight="1">
      <c r="A28" s="23">
        <v>42944</v>
      </c>
      <c r="B28" s="17" t="s">
        <v>24</v>
      </c>
      <c r="C28" s="17" t="s">
        <v>24</v>
      </c>
      <c r="D28" s="17" t="s">
        <v>25</v>
      </c>
      <c r="E28" s="16"/>
      <c r="F28" s="18">
        <v>100</v>
      </c>
      <c r="G28" s="36">
        <v>3000</v>
      </c>
      <c r="H28" s="18">
        <v>4</v>
      </c>
      <c r="J28" s="1"/>
      <c r="L28" s="28"/>
      <c r="R28" s="4"/>
      <c r="T28" s="3"/>
    </row>
    <row r="29" spans="1:20" ht="15" customHeight="1">
      <c r="A29" s="23">
        <v>42921</v>
      </c>
      <c r="B29" s="17" t="s">
        <v>26</v>
      </c>
      <c r="C29" s="17" t="s">
        <v>26</v>
      </c>
      <c r="D29" s="17" t="s">
        <v>27</v>
      </c>
      <c r="E29" s="16"/>
      <c r="F29" s="18">
        <v>28.58</v>
      </c>
      <c r="G29" s="36">
        <v>714.5</v>
      </c>
      <c r="H29" s="18">
        <v>25</v>
      </c>
      <c r="J29" s="1"/>
      <c r="L29" s="28"/>
      <c r="T29" s="3"/>
    </row>
    <row r="30" spans="1:20" ht="15" customHeight="1">
      <c r="A30" s="23">
        <v>42671</v>
      </c>
      <c r="B30" s="17" t="s">
        <v>28</v>
      </c>
      <c r="C30" s="17" t="s">
        <v>28</v>
      </c>
      <c r="D30" s="17" t="s">
        <v>29</v>
      </c>
      <c r="E30" s="16"/>
      <c r="F30" s="18">
        <v>30</v>
      </c>
      <c r="G30" s="36">
        <v>480</v>
      </c>
      <c r="H30" s="18">
        <v>16</v>
      </c>
      <c r="J30" s="1"/>
      <c r="L30" s="28"/>
      <c r="T30" s="3"/>
    </row>
    <row r="31" spans="1:20" ht="15" customHeight="1">
      <c r="A31" s="23">
        <v>43212</v>
      </c>
      <c r="B31" s="17" t="s">
        <v>30</v>
      </c>
      <c r="C31" s="17" t="s">
        <v>30</v>
      </c>
      <c r="D31" s="16"/>
      <c r="E31" s="16"/>
      <c r="F31" s="18">
        <v>60</v>
      </c>
      <c r="G31" s="36">
        <v>5400</v>
      </c>
      <c r="H31" s="18">
        <v>125</v>
      </c>
      <c r="J31" s="1"/>
      <c r="L31" s="29"/>
      <c r="R31" s="4"/>
      <c r="T31" s="3"/>
    </row>
    <row r="32" spans="1:20" ht="15" customHeight="1">
      <c r="A32" s="23">
        <v>42992</v>
      </c>
      <c r="B32" s="17" t="s">
        <v>32</v>
      </c>
      <c r="C32" s="17" t="s">
        <v>32</v>
      </c>
      <c r="D32" s="16"/>
      <c r="E32" s="16"/>
      <c r="F32" s="18">
        <v>10.95</v>
      </c>
      <c r="G32" s="36">
        <v>2978.4</v>
      </c>
      <c r="H32" s="18">
        <v>272</v>
      </c>
      <c r="J32" s="1"/>
      <c r="L32" s="29"/>
      <c r="T32" s="3"/>
    </row>
    <row r="33" spans="1:20" ht="15" customHeight="1">
      <c r="A33" s="23">
        <v>42671</v>
      </c>
      <c r="B33" s="17" t="s">
        <v>34</v>
      </c>
      <c r="C33" s="17" t="s">
        <v>34</v>
      </c>
      <c r="D33" s="17" t="s">
        <v>35</v>
      </c>
      <c r="E33" s="16"/>
      <c r="F33" s="18">
        <v>225</v>
      </c>
      <c r="G33" s="36">
        <v>2700</v>
      </c>
      <c r="H33" s="18">
        <v>12</v>
      </c>
      <c r="J33" s="1"/>
      <c r="L33" s="29"/>
      <c r="R33" s="4"/>
      <c r="T33" s="3"/>
    </row>
    <row r="34" spans="1:20" ht="15" customHeight="1">
      <c r="A34" s="23">
        <v>42921</v>
      </c>
      <c r="B34" s="17" t="s">
        <v>36</v>
      </c>
      <c r="C34" s="17" t="s">
        <v>36</v>
      </c>
      <c r="D34" s="17" t="s">
        <v>37</v>
      </c>
      <c r="E34" s="16"/>
      <c r="F34" s="18">
        <v>106.78</v>
      </c>
      <c r="G34" s="36">
        <v>3203.4</v>
      </c>
      <c r="H34" s="18">
        <v>30</v>
      </c>
      <c r="J34" s="1"/>
      <c r="L34" s="29"/>
      <c r="R34" s="4"/>
      <c r="T34" s="3"/>
    </row>
    <row r="35" spans="1:20" ht="15" customHeight="1">
      <c r="A35" s="23">
        <v>43216</v>
      </c>
      <c r="B35" s="17" t="s">
        <v>38</v>
      </c>
      <c r="C35" s="17" t="s">
        <v>38</v>
      </c>
      <c r="D35" s="16"/>
      <c r="E35" s="16"/>
      <c r="F35" s="18">
        <v>210</v>
      </c>
      <c r="G35" s="36">
        <v>187950</v>
      </c>
      <c r="H35" s="18">
        <v>987</v>
      </c>
      <c r="J35" s="1"/>
      <c r="L35" s="29"/>
      <c r="R35" s="4"/>
      <c r="T35" s="3"/>
    </row>
    <row r="36" spans="1:20" ht="15" customHeight="1">
      <c r="A36" s="23">
        <v>42594</v>
      </c>
      <c r="B36" s="17" t="s">
        <v>40</v>
      </c>
      <c r="C36" s="17" t="s">
        <v>40</v>
      </c>
      <c r="D36" s="17" t="s">
        <v>41</v>
      </c>
      <c r="E36" s="16"/>
      <c r="F36" s="18">
        <v>390</v>
      </c>
      <c r="G36" s="36">
        <v>4290</v>
      </c>
      <c r="H36" s="18">
        <v>11</v>
      </c>
      <c r="J36" s="1"/>
      <c r="L36" s="29"/>
      <c r="R36" s="4"/>
      <c r="T36" s="3"/>
    </row>
    <row r="37" spans="1:20" ht="15" customHeight="1">
      <c r="A37" s="23">
        <v>42233</v>
      </c>
      <c r="B37" s="17" t="s">
        <v>42</v>
      </c>
      <c r="C37" s="17" t="s">
        <v>42</v>
      </c>
      <c r="D37" s="17" t="s">
        <v>43</v>
      </c>
      <c r="E37" s="16"/>
      <c r="F37" s="19">
        <v>3013.71</v>
      </c>
      <c r="G37" s="36">
        <v>6027.42</v>
      </c>
      <c r="H37" s="18">
        <v>2</v>
      </c>
      <c r="J37" s="1"/>
      <c r="L37" s="29"/>
      <c r="R37" s="4"/>
      <c r="T37" s="3"/>
    </row>
    <row r="38" spans="1:20" ht="15" customHeight="1">
      <c r="A38" s="23">
        <v>42233</v>
      </c>
      <c r="B38" s="17" t="s">
        <v>44</v>
      </c>
      <c r="C38" s="17" t="s">
        <v>44</v>
      </c>
      <c r="D38" s="17" t="s">
        <v>45</v>
      </c>
      <c r="E38" s="16"/>
      <c r="F38" s="19">
        <v>4200</v>
      </c>
      <c r="G38" s="36">
        <v>37800</v>
      </c>
      <c r="H38" s="18">
        <v>9</v>
      </c>
      <c r="J38" s="1"/>
      <c r="L38" s="29"/>
      <c r="R38" s="4"/>
      <c r="T38" s="3"/>
    </row>
    <row r="39" spans="1:20" ht="15" customHeight="1">
      <c r="A39" s="23">
        <v>42233</v>
      </c>
      <c r="B39" s="17" t="s">
        <v>46</v>
      </c>
      <c r="C39" s="17" t="s">
        <v>46</v>
      </c>
      <c r="D39" s="17" t="s">
        <v>47</v>
      </c>
      <c r="E39" s="16"/>
      <c r="F39" s="19">
        <v>4009.14</v>
      </c>
      <c r="G39" s="36">
        <v>28063.98</v>
      </c>
      <c r="H39" s="18">
        <v>7</v>
      </c>
      <c r="J39" s="1"/>
      <c r="L39" s="29"/>
      <c r="R39" s="4"/>
      <c r="T39" s="3"/>
    </row>
    <row r="40" spans="1:20" ht="15" customHeight="1">
      <c r="A40" s="23">
        <v>42233</v>
      </c>
      <c r="B40" s="17" t="s">
        <v>48</v>
      </c>
      <c r="C40" s="17" t="s">
        <v>48</v>
      </c>
      <c r="D40" s="17" t="s">
        <v>49</v>
      </c>
      <c r="E40" s="16"/>
      <c r="F40" s="19">
        <v>4200</v>
      </c>
      <c r="G40" s="36">
        <v>37800</v>
      </c>
      <c r="H40" s="18">
        <v>9</v>
      </c>
      <c r="J40" s="1"/>
      <c r="L40" s="29"/>
      <c r="R40" s="4"/>
      <c r="T40" s="3"/>
    </row>
    <row r="41" spans="1:20" ht="15" customHeight="1">
      <c r="A41" s="23">
        <v>42233</v>
      </c>
      <c r="B41" s="17" t="s">
        <v>50</v>
      </c>
      <c r="C41" s="17" t="s">
        <v>50</v>
      </c>
      <c r="D41" s="17" t="s">
        <v>51</v>
      </c>
      <c r="E41" s="16"/>
      <c r="F41" s="19">
        <v>4009.14</v>
      </c>
      <c r="G41" s="36">
        <v>28063.98</v>
      </c>
      <c r="H41" s="18">
        <v>7</v>
      </c>
      <c r="J41" s="1"/>
      <c r="L41" s="29"/>
      <c r="R41" s="4"/>
      <c r="T41" s="3"/>
    </row>
    <row r="42" spans="1:20" ht="15" customHeight="1">
      <c r="A42" s="23">
        <v>42233</v>
      </c>
      <c r="B42" s="17" t="s">
        <v>52</v>
      </c>
      <c r="C42" s="17" t="s">
        <v>52</v>
      </c>
      <c r="D42" s="17" t="s">
        <v>53</v>
      </c>
      <c r="E42" s="16"/>
      <c r="F42" s="19">
        <v>4009.14</v>
      </c>
      <c r="G42" s="36">
        <v>28063.98</v>
      </c>
      <c r="H42" s="18">
        <v>7</v>
      </c>
      <c r="J42" s="1"/>
      <c r="L42" s="29"/>
      <c r="R42" s="4"/>
      <c r="T42" s="3"/>
    </row>
    <row r="43" spans="1:20" ht="15" customHeight="1">
      <c r="A43" s="23">
        <v>42233</v>
      </c>
      <c r="B43" s="17" t="s">
        <v>54</v>
      </c>
      <c r="C43" s="17" t="s">
        <v>54</v>
      </c>
      <c r="D43" s="16"/>
      <c r="E43" s="16"/>
      <c r="F43" s="18">
        <v>27</v>
      </c>
      <c r="G43" s="36">
        <v>459</v>
      </c>
      <c r="H43" s="18">
        <v>2</v>
      </c>
      <c r="J43" s="1"/>
      <c r="L43" s="29"/>
      <c r="T43" s="3"/>
    </row>
    <row r="44" spans="1:20" ht="15" customHeight="1">
      <c r="A44" s="23">
        <v>42233</v>
      </c>
      <c r="B44" s="17" t="s">
        <v>55</v>
      </c>
      <c r="C44" s="17" t="s">
        <v>55</v>
      </c>
      <c r="D44" s="16"/>
      <c r="E44" s="16"/>
      <c r="F44" s="18">
        <v>8.2200000000000006</v>
      </c>
      <c r="G44" s="36">
        <v>11170.98</v>
      </c>
      <c r="H44" s="18">
        <v>3</v>
      </c>
      <c r="J44" s="1"/>
      <c r="L44" s="29"/>
      <c r="R44" s="4"/>
      <c r="T44" s="3"/>
    </row>
    <row r="45" spans="1:20" ht="15" customHeight="1">
      <c r="A45" s="23">
        <v>42594</v>
      </c>
      <c r="B45" s="17" t="s">
        <v>56</v>
      </c>
      <c r="C45" s="17" t="s">
        <v>56</v>
      </c>
      <c r="D45" s="16"/>
      <c r="E45" s="16"/>
      <c r="F45" s="18">
        <v>40</v>
      </c>
      <c r="G45" s="36">
        <v>4000</v>
      </c>
      <c r="H45" s="18">
        <v>1</v>
      </c>
      <c r="J45" s="1"/>
      <c r="L45" s="29"/>
      <c r="R45" s="4"/>
      <c r="T45" s="3"/>
    </row>
    <row r="46" spans="1:20" ht="15" customHeight="1">
      <c r="A46" s="23">
        <v>42594</v>
      </c>
      <c r="B46" s="17" t="s">
        <v>57</v>
      </c>
      <c r="C46" s="17" t="s">
        <v>57</v>
      </c>
      <c r="D46" s="17" t="s">
        <v>65</v>
      </c>
      <c r="E46" s="16"/>
      <c r="F46" s="19">
        <v>9526.4</v>
      </c>
      <c r="G46" s="36">
        <v>9526.4</v>
      </c>
      <c r="H46" s="18">
        <v>4</v>
      </c>
      <c r="J46" s="1"/>
      <c r="L46" s="29"/>
      <c r="R46" s="4"/>
      <c r="T46" s="3"/>
    </row>
    <row r="47" spans="1:20" ht="15" customHeight="1">
      <c r="A47" s="23">
        <v>42594</v>
      </c>
      <c r="B47" s="17" t="s">
        <v>58</v>
      </c>
      <c r="C47" s="17" t="s">
        <v>58</v>
      </c>
      <c r="D47" s="17" t="s">
        <v>67</v>
      </c>
      <c r="E47" s="16"/>
      <c r="F47" s="19">
        <v>6649.3</v>
      </c>
      <c r="G47" s="36">
        <v>19947.900000000001</v>
      </c>
      <c r="H47" s="18">
        <v>17</v>
      </c>
      <c r="J47" s="1"/>
      <c r="L47" s="28"/>
      <c r="T47" s="3"/>
    </row>
    <row r="48" spans="1:20" ht="15" customHeight="1">
      <c r="A48" s="23">
        <v>41947</v>
      </c>
      <c r="B48" s="17" t="s">
        <v>60</v>
      </c>
      <c r="C48" s="17" t="s">
        <v>60</v>
      </c>
      <c r="D48" s="17" t="s">
        <v>69</v>
      </c>
      <c r="E48" s="16"/>
      <c r="F48" s="19">
        <v>9526.4</v>
      </c>
      <c r="G48" s="36">
        <v>9526.4</v>
      </c>
      <c r="H48" s="20">
        <v>1359</v>
      </c>
      <c r="J48" s="1"/>
      <c r="L48" s="29"/>
      <c r="R48" s="4"/>
      <c r="T48" s="3"/>
    </row>
    <row r="49" spans="1:20" ht="15" customHeight="1">
      <c r="A49" s="23">
        <v>42338</v>
      </c>
      <c r="B49" s="17" t="s">
        <v>62</v>
      </c>
      <c r="C49" s="17" t="s">
        <v>62</v>
      </c>
      <c r="D49" s="17" t="s">
        <v>71</v>
      </c>
      <c r="E49" s="16"/>
      <c r="F49" s="19">
        <v>11500</v>
      </c>
      <c r="G49" s="36">
        <v>92000</v>
      </c>
      <c r="H49" s="18">
        <v>101</v>
      </c>
      <c r="J49" s="1"/>
      <c r="L49" s="29"/>
      <c r="R49" s="4"/>
      <c r="T49" s="3"/>
    </row>
    <row r="50" spans="1:20" ht="15" customHeight="1">
      <c r="A50" s="23">
        <v>42452</v>
      </c>
      <c r="B50" s="17" t="s">
        <v>64</v>
      </c>
      <c r="C50" s="17" t="s">
        <v>64</v>
      </c>
      <c r="D50" s="16"/>
      <c r="E50" s="16"/>
      <c r="F50" s="18">
        <v>38</v>
      </c>
      <c r="G50" s="36">
        <v>380</v>
      </c>
      <c r="H50" s="18">
        <v>1</v>
      </c>
      <c r="J50" s="1"/>
      <c r="L50" s="29"/>
      <c r="R50" s="4"/>
      <c r="T50" s="3"/>
    </row>
    <row r="51" spans="1:20" ht="15" customHeight="1">
      <c r="A51" s="23">
        <v>42233</v>
      </c>
      <c r="B51" s="17" t="s">
        <v>66</v>
      </c>
      <c r="C51" s="17" t="s">
        <v>66</v>
      </c>
      <c r="D51" s="17" t="s">
        <v>75</v>
      </c>
      <c r="E51" s="16"/>
      <c r="F51" s="18">
        <v>56.84</v>
      </c>
      <c r="G51" s="36">
        <v>113.68</v>
      </c>
      <c r="H51" s="18">
        <v>3</v>
      </c>
      <c r="J51" s="1"/>
      <c r="L51" s="29"/>
      <c r="R51" s="4"/>
      <c r="T51" s="3"/>
    </row>
    <row r="52" spans="1:20" ht="15" customHeight="1">
      <c r="A52" s="23">
        <v>42452</v>
      </c>
      <c r="B52" s="17" t="s">
        <v>68</v>
      </c>
      <c r="C52" s="17" t="s">
        <v>68</v>
      </c>
      <c r="D52" s="17" t="s">
        <v>77</v>
      </c>
      <c r="E52" s="16"/>
      <c r="F52" s="18">
        <v>41</v>
      </c>
      <c r="G52" s="36">
        <v>5330</v>
      </c>
      <c r="H52" s="18">
        <v>1</v>
      </c>
      <c r="J52" s="1"/>
      <c r="L52" s="29"/>
      <c r="R52" s="4"/>
      <c r="T52" s="3"/>
    </row>
    <row r="53" spans="1:20" ht="15" customHeight="1">
      <c r="A53" s="23">
        <v>42983</v>
      </c>
      <c r="B53" s="17" t="s">
        <v>70</v>
      </c>
      <c r="C53" s="17" t="s">
        <v>70</v>
      </c>
      <c r="D53" s="17" t="s">
        <v>79</v>
      </c>
      <c r="E53" s="16"/>
      <c r="F53" s="18">
        <v>120</v>
      </c>
      <c r="G53" s="36">
        <v>8760</v>
      </c>
      <c r="H53" s="18">
        <v>8</v>
      </c>
      <c r="J53" s="1"/>
      <c r="L53" s="29"/>
      <c r="R53" s="4"/>
      <c r="T53" s="3"/>
    </row>
    <row r="54" spans="1:20" ht="15" customHeight="1">
      <c r="A54" s="23">
        <v>42944</v>
      </c>
      <c r="B54" s="17" t="s">
        <v>72</v>
      </c>
      <c r="C54" s="17" t="s">
        <v>72</v>
      </c>
      <c r="D54" s="17" t="s">
        <v>81</v>
      </c>
      <c r="E54" s="16"/>
      <c r="F54" s="18">
        <v>185.49</v>
      </c>
      <c r="G54" s="36">
        <v>1298.43</v>
      </c>
      <c r="H54" s="18">
        <v>13</v>
      </c>
      <c r="J54" s="1"/>
      <c r="L54" s="28"/>
      <c r="R54" s="4"/>
      <c r="T54" s="3"/>
    </row>
    <row r="55" spans="1:20" ht="15" customHeight="1">
      <c r="A55" s="23">
        <v>42944</v>
      </c>
      <c r="B55" s="17" t="s">
        <v>74</v>
      </c>
      <c r="C55" s="17" t="s">
        <v>74</v>
      </c>
      <c r="D55" s="17" t="s">
        <v>83</v>
      </c>
      <c r="E55" s="16"/>
      <c r="F55" s="18">
        <v>10</v>
      </c>
      <c r="G55" s="36">
        <v>330</v>
      </c>
      <c r="H55" s="18">
        <v>2</v>
      </c>
      <c r="J55" s="1"/>
      <c r="L55" s="28"/>
      <c r="R55" s="4"/>
      <c r="T55" s="3"/>
    </row>
    <row r="56" spans="1:20" ht="15" customHeight="1">
      <c r="A56" s="23">
        <v>42338</v>
      </c>
      <c r="B56" s="17" t="s">
        <v>76</v>
      </c>
      <c r="C56" s="17" t="s">
        <v>76</v>
      </c>
      <c r="D56" s="17" t="s">
        <v>85</v>
      </c>
      <c r="E56" s="16"/>
      <c r="F56" s="18">
        <v>7.5</v>
      </c>
      <c r="G56" s="36">
        <v>3750</v>
      </c>
      <c r="H56" s="18">
        <v>136</v>
      </c>
      <c r="J56" s="1"/>
      <c r="L56" s="29"/>
      <c r="T56" s="3"/>
    </row>
    <row r="57" spans="1:20" ht="15" customHeight="1">
      <c r="A57" s="23">
        <v>41628</v>
      </c>
      <c r="B57" s="17" t="s">
        <v>78</v>
      </c>
      <c r="C57" s="17" t="s">
        <v>78</v>
      </c>
      <c r="D57" s="16"/>
      <c r="E57" s="16"/>
      <c r="F57" s="18">
        <v>500</v>
      </c>
      <c r="G57" s="36">
        <v>3500</v>
      </c>
      <c r="H57" s="18">
        <v>73</v>
      </c>
      <c r="J57" s="1"/>
      <c r="L57" s="29"/>
      <c r="T57" s="3"/>
    </row>
    <row r="58" spans="1:20" ht="15" customHeight="1">
      <c r="A58" s="23">
        <v>41625</v>
      </c>
      <c r="B58" s="17" t="s">
        <v>80</v>
      </c>
      <c r="C58" s="17" t="s">
        <v>80</v>
      </c>
      <c r="D58" s="17" t="s">
        <v>89</v>
      </c>
      <c r="E58" s="16"/>
      <c r="F58" s="18">
        <v>130</v>
      </c>
      <c r="G58" s="36">
        <v>1690</v>
      </c>
      <c r="H58" s="18">
        <v>7</v>
      </c>
      <c r="J58" s="1"/>
      <c r="L58" s="29"/>
      <c r="R58" s="4"/>
      <c r="T58" s="3"/>
    </row>
    <row r="59" spans="1:20" ht="15" customHeight="1">
      <c r="A59" s="23">
        <v>42944</v>
      </c>
      <c r="B59" s="17" t="s">
        <v>82</v>
      </c>
      <c r="C59" s="17" t="s">
        <v>82</v>
      </c>
      <c r="D59" s="17" t="s">
        <v>91</v>
      </c>
      <c r="E59" s="16"/>
      <c r="F59" s="18">
        <v>128.56</v>
      </c>
      <c r="G59" s="36">
        <v>899.92</v>
      </c>
      <c r="H59" s="18">
        <v>39</v>
      </c>
      <c r="J59" s="1"/>
      <c r="L59" s="28"/>
      <c r="R59" s="4"/>
      <c r="T59" s="3"/>
    </row>
    <row r="60" spans="1:20" ht="15" customHeight="1">
      <c r="A60" s="23">
        <v>42921</v>
      </c>
      <c r="B60" s="17" t="s">
        <v>84</v>
      </c>
      <c r="C60" s="17" t="s">
        <v>84</v>
      </c>
      <c r="D60" s="16"/>
      <c r="E60" s="16"/>
      <c r="F60" s="18">
        <v>19.170000000000002</v>
      </c>
      <c r="G60" s="36">
        <v>325.89</v>
      </c>
      <c r="H60" s="18">
        <v>500</v>
      </c>
      <c r="J60" s="1"/>
      <c r="L60" s="29"/>
      <c r="R60" s="4"/>
      <c r="T60" s="3"/>
    </row>
    <row r="61" spans="1:20" ht="15" customHeight="1">
      <c r="A61" s="23">
        <v>42671</v>
      </c>
      <c r="B61" s="17" t="s">
        <v>86</v>
      </c>
      <c r="C61" s="17" t="s">
        <v>86</v>
      </c>
      <c r="D61" s="17" t="s">
        <v>95</v>
      </c>
      <c r="E61" s="16"/>
      <c r="F61" s="19">
        <v>2175</v>
      </c>
      <c r="G61" s="36">
        <v>2175</v>
      </c>
      <c r="H61" s="18">
        <v>7</v>
      </c>
      <c r="J61" s="1"/>
      <c r="L61" s="29"/>
      <c r="T61" s="3"/>
    </row>
    <row r="62" spans="1:20" ht="15" customHeight="1">
      <c r="A62" s="23">
        <v>42419</v>
      </c>
      <c r="B62" s="17" t="s">
        <v>88</v>
      </c>
      <c r="C62" s="17" t="s">
        <v>88</v>
      </c>
      <c r="D62" s="17" t="s">
        <v>97</v>
      </c>
      <c r="E62" s="16"/>
      <c r="F62" s="18">
        <v>59</v>
      </c>
      <c r="G62" s="36">
        <v>118</v>
      </c>
      <c r="H62" s="18">
        <v>17</v>
      </c>
      <c r="J62" s="1"/>
      <c r="L62" s="29"/>
      <c r="R62" s="4"/>
      <c r="T62" s="3"/>
    </row>
    <row r="63" spans="1:20" ht="15" customHeight="1">
      <c r="A63" s="23">
        <v>42646</v>
      </c>
      <c r="B63" s="17" t="s">
        <v>90</v>
      </c>
      <c r="C63" s="17" t="s">
        <v>90</v>
      </c>
      <c r="D63" s="16"/>
      <c r="E63" s="16"/>
      <c r="F63" s="18">
        <v>12.6</v>
      </c>
      <c r="G63" s="36">
        <v>11755.8</v>
      </c>
      <c r="H63" s="18">
        <v>7</v>
      </c>
      <c r="J63" s="1"/>
      <c r="L63" s="28"/>
      <c r="R63" s="4"/>
      <c r="T63" s="3"/>
    </row>
    <row r="64" spans="1:20" ht="15" customHeight="1">
      <c r="A64" s="23">
        <v>42992</v>
      </c>
      <c r="B64" s="17" t="s">
        <v>92</v>
      </c>
      <c r="C64" s="17" t="s">
        <v>92</v>
      </c>
      <c r="D64" s="16"/>
      <c r="E64" s="16"/>
      <c r="F64" s="18">
        <v>36</v>
      </c>
      <c r="G64" s="36">
        <v>540</v>
      </c>
      <c r="H64" s="18">
        <v>39</v>
      </c>
      <c r="J64" s="1"/>
      <c r="L64" s="28"/>
      <c r="T64" s="3"/>
    </row>
    <row r="65" spans="1:20" ht="15" customHeight="1">
      <c r="A65" s="23">
        <v>42671</v>
      </c>
      <c r="B65" s="17" t="s">
        <v>94</v>
      </c>
      <c r="C65" s="17" t="s">
        <v>94</v>
      </c>
      <c r="D65" s="17" t="s">
        <v>103</v>
      </c>
      <c r="E65" s="16"/>
      <c r="F65" s="18">
        <v>44.5</v>
      </c>
      <c r="G65" s="36">
        <v>9612</v>
      </c>
      <c r="H65" s="18">
        <v>1</v>
      </c>
      <c r="J65" s="1"/>
      <c r="L65" s="29"/>
      <c r="R65" s="4"/>
      <c r="T65" s="3"/>
    </row>
    <row r="66" spans="1:20" ht="15" customHeight="1">
      <c r="A66" s="23">
        <v>42944</v>
      </c>
      <c r="B66" s="17" t="s">
        <v>96</v>
      </c>
      <c r="C66" s="17" t="s">
        <v>96</v>
      </c>
      <c r="D66" s="17" t="s">
        <v>105</v>
      </c>
      <c r="E66" s="16"/>
      <c r="F66" s="18">
        <v>35.5</v>
      </c>
      <c r="G66" s="36">
        <v>34080</v>
      </c>
      <c r="H66" s="18">
        <v>5</v>
      </c>
      <c r="J66" s="1"/>
      <c r="L66" s="28"/>
      <c r="R66" s="4"/>
      <c r="T66" s="3"/>
    </row>
    <row r="67" spans="1:20" ht="15" customHeight="1">
      <c r="A67" s="23">
        <v>41948</v>
      </c>
      <c r="B67" s="17" t="s">
        <v>98</v>
      </c>
      <c r="C67" s="17" t="s">
        <v>98</v>
      </c>
      <c r="D67" s="17" t="s">
        <v>107</v>
      </c>
      <c r="E67" s="16"/>
      <c r="F67" s="18">
        <v>44.5</v>
      </c>
      <c r="G67" s="36">
        <v>10413</v>
      </c>
      <c r="H67" s="18">
        <v>933</v>
      </c>
      <c r="J67" s="1"/>
      <c r="L67" s="29"/>
      <c r="R67" s="4"/>
      <c r="T67" s="3"/>
    </row>
    <row r="68" spans="1:20" ht="15" customHeight="1">
      <c r="A68" s="23">
        <v>42635</v>
      </c>
      <c r="B68" s="17" t="s">
        <v>100</v>
      </c>
      <c r="C68" s="17" t="s">
        <v>100</v>
      </c>
      <c r="D68" s="17" t="s">
        <v>109</v>
      </c>
      <c r="E68" s="16"/>
      <c r="F68" s="18">
        <v>120</v>
      </c>
      <c r="G68" s="36">
        <v>4680</v>
      </c>
      <c r="H68" s="18">
        <v>16</v>
      </c>
      <c r="J68" s="1"/>
      <c r="L68" s="28"/>
      <c r="R68" s="4"/>
      <c r="T68" s="3"/>
    </row>
    <row r="69" spans="1:20" ht="15" customHeight="1">
      <c r="A69" s="23">
        <v>42682</v>
      </c>
      <c r="B69" s="17" t="s">
        <v>102</v>
      </c>
      <c r="C69" s="17" t="s">
        <v>102</v>
      </c>
      <c r="D69" s="17" t="s">
        <v>111</v>
      </c>
      <c r="E69" s="16"/>
      <c r="F69" s="18">
        <v>82</v>
      </c>
      <c r="G69" s="36">
        <v>2460</v>
      </c>
      <c r="H69" s="18">
        <v>349</v>
      </c>
      <c r="J69" s="1"/>
      <c r="L69" s="29"/>
      <c r="R69" s="4"/>
      <c r="T69" s="3"/>
    </row>
    <row r="70" spans="1:20" ht="15" customHeight="1">
      <c r="A70" s="23">
        <v>42682</v>
      </c>
      <c r="B70" s="17" t="s">
        <v>104</v>
      </c>
      <c r="C70" s="17" t="s">
        <v>104</v>
      </c>
      <c r="D70" s="16"/>
      <c r="E70" s="16"/>
      <c r="F70" s="18">
        <v>299.5</v>
      </c>
      <c r="G70" s="36">
        <v>8685.5</v>
      </c>
      <c r="H70" s="18">
        <v>960</v>
      </c>
      <c r="J70" s="1"/>
      <c r="L70" s="29"/>
      <c r="R70" s="4"/>
      <c r="T70" s="3"/>
    </row>
    <row r="71" spans="1:20" ht="15" customHeight="1">
      <c r="A71" s="23">
        <v>42682</v>
      </c>
      <c r="B71" s="17" t="s">
        <v>106</v>
      </c>
      <c r="C71" s="17" t="s">
        <v>106</v>
      </c>
      <c r="D71" s="17" t="s">
        <v>115</v>
      </c>
      <c r="E71" s="16"/>
      <c r="F71" s="18">
        <v>8.4700000000000006</v>
      </c>
      <c r="G71" s="36">
        <v>635250</v>
      </c>
      <c r="H71" s="18">
        <v>349</v>
      </c>
      <c r="J71" s="1"/>
      <c r="L71" s="29"/>
      <c r="R71" s="4"/>
      <c r="T71" s="3"/>
    </row>
    <row r="72" spans="1:20" ht="15" customHeight="1">
      <c r="A72" s="23">
        <v>42419</v>
      </c>
      <c r="B72" s="17" t="s">
        <v>108</v>
      </c>
      <c r="C72" s="17" t="s">
        <v>108</v>
      </c>
      <c r="D72" s="17" t="s">
        <v>117</v>
      </c>
      <c r="E72" s="16"/>
      <c r="F72" s="18">
        <v>72.03</v>
      </c>
      <c r="G72" s="36">
        <v>72.03</v>
      </c>
      <c r="H72" s="18">
        <v>40</v>
      </c>
      <c r="J72" s="1"/>
      <c r="L72" s="29"/>
      <c r="R72" s="4"/>
      <c r="T72" s="3"/>
    </row>
    <row r="73" spans="1:20" ht="15" customHeight="1">
      <c r="A73" s="23">
        <v>42646</v>
      </c>
      <c r="B73" s="17" t="s">
        <v>110</v>
      </c>
      <c r="C73" s="17" t="s">
        <v>110</v>
      </c>
      <c r="D73" s="17" t="s">
        <v>119</v>
      </c>
      <c r="E73" s="16"/>
      <c r="F73" s="19">
        <v>1500</v>
      </c>
      <c r="G73" s="36">
        <v>1500</v>
      </c>
      <c r="H73" s="18">
        <v>30</v>
      </c>
      <c r="J73" s="1"/>
      <c r="L73" s="29"/>
      <c r="T73" s="3"/>
    </row>
    <row r="74" spans="1:20" ht="15" customHeight="1">
      <c r="A74" s="23">
        <v>42338</v>
      </c>
      <c r="B74" s="17" t="s">
        <v>112</v>
      </c>
      <c r="C74" s="17" t="s">
        <v>112</v>
      </c>
      <c r="D74" s="17" t="s">
        <v>121</v>
      </c>
      <c r="E74" s="16"/>
      <c r="F74" s="19">
        <v>1500</v>
      </c>
      <c r="G74" s="36">
        <v>1500</v>
      </c>
      <c r="H74" s="18">
        <v>29</v>
      </c>
      <c r="J74" s="1"/>
      <c r="L74" s="29"/>
      <c r="T74" s="3"/>
    </row>
    <row r="75" spans="1:20" ht="15" customHeight="1">
      <c r="A75" s="23">
        <v>43075</v>
      </c>
      <c r="B75" s="17" t="s">
        <v>114</v>
      </c>
      <c r="C75" s="17" t="s">
        <v>114</v>
      </c>
      <c r="D75" s="16"/>
      <c r="E75" s="16"/>
      <c r="F75" s="18">
        <v>21.25</v>
      </c>
      <c r="G75" s="36">
        <v>2443.75</v>
      </c>
      <c r="H75" s="17">
        <v>75000</v>
      </c>
      <c r="J75" s="1"/>
      <c r="L75" s="29"/>
      <c r="T75" s="3"/>
    </row>
    <row r="76" spans="1:20" ht="15" customHeight="1">
      <c r="A76" s="23">
        <v>43075</v>
      </c>
      <c r="B76" s="17" t="s">
        <v>116</v>
      </c>
      <c r="C76" s="17" t="s">
        <v>116</v>
      </c>
      <c r="D76" s="16"/>
      <c r="E76" s="16"/>
      <c r="F76" s="18">
        <v>18.329999999999998</v>
      </c>
      <c r="G76" s="36">
        <v>1924.65</v>
      </c>
      <c r="H76" s="18">
        <v>1</v>
      </c>
      <c r="J76" s="1"/>
      <c r="L76" s="28"/>
      <c r="R76" s="4"/>
      <c r="T76" s="3"/>
    </row>
    <row r="77" spans="1:20" ht="15" customHeight="1">
      <c r="A77" s="23">
        <v>42671</v>
      </c>
      <c r="B77" s="17" t="s">
        <v>118</v>
      </c>
      <c r="C77" s="17" t="s">
        <v>118</v>
      </c>
      <c r="D77" s="16"/>
      <c r="E77" s="16"/>
      <c r="F77" s="18">
        <v>8.81</v>
      </c>
      <c r="G77" s="36">
        <v>977.91</v>
      </c>
      <c r="H77" s="18">
        <v>1</v>
      </c>
      <c r="J77" s="1"/>
      <c r="L77" s="29"/>
      <c r="R77" s="4"/>
      <c r="T77" s="3"/>
    </row>
    <row r="78" spans="1:20" ht="15" customHeight="1">
      <c r="A78" s="23">
        <v>42671</v>
      </c>
      <c r="B78" s="17" t="s">
        <v>120</v>
      </c>
      <c r="C78" s="17" t="s">
        <v>120</v>
      </c>
      <c r="D78" s="17" t="s">
        <v>129</v>
      </c>
      <c r="E78" s="16"/>
      <c r="F78" s="18">
        <v>22.88</v>
      </c>
      <c r="G78" s="36">
        <v>160.16</v>
      </c>
      <c r="H78" s="18">
        <v>1</v>
      </c>
      <c r="J78" s="1"/>
      <c r="L78" s="29"/>
      <c r="R78" s="4"/>
      <c r="T78" s="3"/>
    </row>
    <row r="79" spans="1:20" ht="15" customHeight="1">
      <c r="A79" s="23">
        <v>42944</v>
      </c>
      <c r="B79" s="17" t="s">
        <v>122</v>
      </c>
      <c r="C79" s="17" t="s">
        <v>122</v>
      </c>
      <c r="D79" s="17" t="s">
        <v>131</v>
      </c>
      <c r="E79" s="16"/>
      <c r="F79" s="18">
        <v>59.32</v>
      </c>
      <c r="G79" s="36">
        <v>949.12</v>
      </c>
      <c r="H79" s="18">
        <v>129</v>
      </c>
      <c r="J79" s="1"/>
      <c r="L79" s="29"/>
      <c r="R79" s="4"/>
      <c r="T79" s="3"/>
    </row>
    <row r="80" spans="1:20" ht="15" customHeight="1">
      <c r="A80" s="23">
        <v>42944</v>
      </c>
      <c r="B80" s="17" t="s">
        <v>124</v>
      </c>
      <c r="C80" s="17" t="s">
        <v>124</v>
      </c>
      <c r="D80" s="17" t="s">
        <v>133</v>
      </c>
      <c r="E80" s="16"/>
      <c r="F80" s="18">
        <v>153</v>
      </c>
      <c r="G80" s="36">
        <v>26163</v>
      </c>
      <c r="H80" s="18">
        <v>107</v>
      </c>
      <c r="J80" s="1"/>
      <c r="L80" s="29"/>
      <c r="R80" s="4"/>
      <c r="T80" s="3"/>
    </row>
    <row r="81" spans="1:20" ht="15" customHeight="1">
      <c r="A81" s="23">
        <v>42338</v>
      </c>
      <c r="B81" s="17" t="s">
        <v>126</v>
      </c>
      <c r="C81" s="17" t="s">
        <v>126</v>
      </c>
      <c r="D81" s="17" t="s">
        <v>135</v>
      </c>
      <c r="E81" s="16"/>
      <c r="F81" s="18">
        <v>310</v>
      </c>
      <c r="G81" s="36">
        <v>314030</v>
      </c>
      <c r="H81" s="18">
        <v>111</v>
      </c>
      <c r="J81" s="1"/>
      <c r="L81" s="28"/>
      <c r="R81" s="4"/>
      <c r="T81" s="3"/>
    </row>
    <row r="82" spans="1:20" ht="15" customHeight="1">
      <c r="A82" s="23">
        <v>41628</v>
      </c>
      <c r="B82" s="17" t="s">
        <v>128</v>
      </c>
      <c r="C82" s="17" t="s">
        <v>128</v>
      </c>
      <c r="D82" s="17" t="s">
        <v>137</v>
      </c>
      <c r="E82" s="16"/>
      <c r="F82" s="18">
        <v>208</v>
      </c>
      <c r="G82" s="36">
        <v>33904</v>
      </c>
      <c r="H82" s="18">
        <v>7</v>
      </c>
      <c r="J82" s="1"/>
      <c r="L82" s="28"/>
      <c r="R82" s="4"/>
      <c r="T82" s="3"/>
    </row>
    <row r="83" spans="1:20" ht="15" customHeight="1">
      <c r="A83" s="23">
        <v>41638</v>
      </c>
      <c r="B83" s="17" t="s">
        <v>130</v>
      </c>
      <c r="C83" s="17" t="s">
        <v>130</v>
      </c>
      <c r="D83" s="17" t="s">
        <v>139</v>
      </c>
      <c r="E83" s="16"/>
      <c r="F83" s="18">
        <v>245</v>
      </c>
      <c r="G83" s="36">
        <v>22050</v>
      </c>
      <c r="H83" s="18">
        <v>16</v>
      </c>
      <c r="J83" s="1"/>
      <c r="L83" s="28"/>
      <c r="R83" s="4"/>
      <c r="T83" s="3"/>
    </row>
    <row r="84" spans="1:20" ht="15" customHeight="1">
      <c r="A84" s="23">
        <v>42643</v>
      </c>
      <c r="B84" s="17" t="s">
        <v>132</v>
      </c>
      <c r="C84" s="17" t="s">
        <v>132</v>
      </c>
      <c r="D84" s="17" t="s">
        <v>141</v>
      </c>
      <c r="E84" s="16"/>
      <c r="F84" s="18">
        <v>192.37</v>
      </c>
      <c r="G84" s="36">
        <v>72523.490000000005</v>
      </c>
      <c r="H84" s="18">
        <v>190</v>
      </c>
      <c r="J84" s="1"/>
      <c r="L84" s="29"/>
      <c r="R84" s="4"/>
      <c r="T84" s="3"/>
    </row>
    <row r="85" spans="1:20" ht="15" customHeight="1">
      <c r="A85" s="23">
        <v>41628</v>
      </c>
      <c r="B85" s="17" t="s">
        <v>134</v>
      </c>
      <c r="C85" s="17" t="s">
        <v>134</v>
      </c>
      <c r="D85" s="17" t="s">
        <v>143</v>
      </c>
      <c r="E85" s="16"/>
      <c r="F85" s="18">
        <v>0.66</v>
      </c>
      <c r="G85" s="36">
        <v>3.3</v>
      </c>
      <c r="H85" s="20">
        <v>1021</v>
      </c>
      <c r="J85" s="1"/>
      <c r="L85" s="29"/>
      <c r="R85" s="4"/>
      <c r="T85" s="3"/>
    </row>
    <row r="86" spans="1:20" ht="15" customHeight="1">
      <c r="A86" s="23">
        <v>42635</v>
      </c>
      <c r="B86" s="17" t="s">
        <v>136</v>
      </c>
      <c r="C86" s="17" t="s">
        <v>136</v>
      </c>
      <c r="D86" s="17" t="s">
        <v>145</v>
      </c>
      <c r="E86" s="16"/>
      <c r="F86" s="18">
        <v>2.5</v>
      </c>
      <c r="G86" s="36">
        <v>577.5</v>
      </c>
      <c r="H86" s="18">
        <v>177</v>
      </c>
      <c r="J86" s="1"/>
      <c r="L86" s="29"/>
      <c r="R86" s="4"/>
      <c r="T86" s="3"/>
    </row>
    <row r="87" spans="1:20" ht="15" customHeight="1">
      <c r="A87" s="23">
        <v>42944</v>
      </c>
      <c r="B87" s="17" t="s">
        <v>138</v>
      </c>
      <c r="C87" s="17" t="s">
        <v>138</v>
      </c>
      <c r="D87" s="17" t="s">
        <v>147</v>
      </c>
      <c r="E87" s="16"/>
      <c r="F87" s="18">
        <v>3.7</v>
      </c>
      <c r="G87" s="36">
        <v>758.5</v>
      </c>
      <c r="H87" s="18">
        <v>93</v>
      </c>
      <c r="J87" s="1"/>
      <c r="L87" s="29"/>
      <c r="R87" s="4"/>
      <c r="T87" s="3"/>
    </row>
    <row r="88" spans="1:20" ht="15" customHeight="1">
      <c r="A88" s="23">
        <v>42338</v>
      </c>
      <c r="B88" s="17" t="s">
        <v>140</v>
      </c>
      <c r="C88" s="17" t="s">
        <v>140</v>
      </c>
      <c r="D88" s="17" t="s">
        <v>149</v>
      </c>
      <c r="E88" s="16"/>
      <c r="F88" s="19">
        <v>5656.8</v>
      </c>
      <c r="G88" s="36">
        <v>22627.200000000001</v>
      </c>
      <c r="H88" s="18">
        <v>377</v>
      </c>
      <c r="J88" s="1"/>
      <c r="L88" s="29"/>
      <c r="T88" s="3"/>
    </row>
    <row r="89" spans="1:20" ht="15" customHeight="1">
      <c r="A89" s="23">
        <v>42992</v>
      </c>
      <c r="B89" s="17" t="s">
        <v>142</v>
      </c>
      <c r="C89" s="17" t="s">
        <v>142</v>
      </c>
      <c r="D89" s="17" t="s">
        <v>151</v>
      </c>
      <c r="E89" s="16"/>
      <c r="F89" s="19">
        <v>8212.7999999999993</v>
      </c>
      <c r="G89" s="36">
        <v>32851.199999999997</v>
      </c>
      <c r="H89" s="18">
        <v>1</v>
      </c>
      <c r="J89" s="1"/>
      <c r="L89" s="28"/>
      <c r="T89" s="3"/>
    </row>
    <row r="90" spans="1:20" ht="15" customHeight="1">
      <c r="A90" s="23">
        <v>42992</v>
      </c>
      <c r="B90" s="17" t="s">
        <v>144</v>
      </c>
      <c r="C90" s="17" t="s">
        <v>144</v>
      </c>
      <c r="D90" s="17" t="s">
        <v>153</v>
      </c>
      <c r="E90" s="16"/>
      <c r="F90" s="18">
        <v>130</v>
      </c>
      <c r="G90" s="36">
        <v>520</v>
      </c>
      <c r="H90" s="18">
        <v>441</v>
      </c>
      <c r="J90" s="1"/>
      <c r="L90" s="29"/>
      <c r="T90" s="3"/>
    </row>
    <row r="91" spans="1:20" ht="15" customHeight="1">
      <c r="A91" s="23">
        <v>42992</v>
      </c>
      <c r="B91" s="17" t="s">
        <v>146</v>
      </c>
      <c r="C91" s="17" t="s">
        <v>146</v>
      </c>
      <c r="D91" s="17" t="s">
        <v>155</v>
      </c>
      <c r="E91" s="16"/>
      <c r="F91" s="18">
        <v>130</v>
      </c>
      <c r="G91" s="36">
        <v>27690</v>
      </c>
      <c r="H91" s="18">
        <v>308</v>
      </c>
      <c r="J91" s="1"/>
      <c r="L91" s="29"/>
      <c r="T91" s="3"/>
    </row>
    <row r="92" spans="1:20" ht="15" customHeight="1">
      <c r="A92" s="23">
        <v>42472</v>
      </c>
      <c r="B92" s="17" t="s">
        <v>148</v>
      </c>
      <c r="C92" s="17" t="s">
        <v>148</v>
      </c>
      <c r="D92" s="17" t="s">
        <v>157</v>
      </c>
      <c r="E92" s="16"/>
      <c r="F92" s="18">
        <v>1.64</v>
      </c>
      <c r="G92" s="36">
        <v>328</v>
      </c>
      <c r="H92" s="18">
        <v>4</v>
      </c>
      <c r="J92" s="1"/>
      <c r="L92" s="29"/>
      <c r="T92" s="3"/>
    </row>
    <row r="93" spans="1:20" ht="15" customHeight="1">
      <c r="A93" s="23">
        <v>43077</v>
      </c>
      <c r="B93" s="17" t="s">
        <v>150</v>
      </c>
      <c r="C93" s="17" t="s">
        <v>150</v>
      </c>
      <c r="D93" s="17" t="s">
        <v>159</v>
      </c>
      <c r="E93" s="16"/>
      <c r="F93" s="18">
        <v>15</v>
      </c>
      <c r="G93" s="36">
        <v>15</v>
      </c>
      <c r="H93" s="18">
        <v>8</v>
      </c>
      <c r="J93" s="1"/>
      <c r="L93" s="29"/>
      <c r="R93" s="4"/>
      <c r="T93" s="3"/>
    </row>
    <row r="94" spans="1:20" ht="15" customHeight="1">
      <c r="A94" s="23">
        <v>41666</v>
      </c>
      <c r="B94" s="17" t="s">
        <v>152</v>
      </c>
      <c r="C94" s="17" t="s">
        <v>152</v>
      </c>
      <c r="D94" s="17" t="s">
        <v>161</v>
      </c>
      <c r="E94" s="16"/>
      <c r="F94" s="18">
        <v>22</v>
      </c>
      <c r="G94" s="36">
        <v>286</v>
      </c>
      <c r="H94" s="18">
        <v>20</v>
      </c>
      <c r="J94" s="1"/>
      <c r="L94" s="29"/>
      <c r="R94" s="4"/>
      <c r="T94" s="3"/>
    </row>
    <row r="95" spans="1:20" ht="15" customHeight="1">
      <c r="A95" s="23">
        <v>41654</v>
      </c>
      <c r="B95" s="17" t="s">
        <v>154</v>
      </c>
      <c r="C95" s="17" t="s">
        <v>154</v>
      </c>
      <c r="D95" s="17" t="s">
        <v>163</v>
      </c>
      <c r="E95" s="16"/>
      <c r="F95" s="18">
        <v>15</v>
      </c>
      <c r="G95" s="36">
        <v>75</v>
      </c>
      <c r="H95" s="18">
        <v>239</v>
      </c>
      <c r="J95" s="1"/>
      <c r="L95" s="29"/>
      <c r="R95" s="4"/>
      <c r="T95" s="3"/>
    </row>
    <row r="96" spans="1:20" ht="15" customHeight="1">
      <c r="A96" s="23">
        <v>42419</v>
      </c>
      <c r="B96" s="17" t="s">
        <v>156</v>
      </c>
      <c r="C96" s="17" t="s">
        <v>156</v>
      </c>
      <c r="D96" s="17" t="s">
        <v>165</v>
      </c>
      <c r="E96" s="16"/>
      <c r="F96" s="18">
        <v>30</v>
      </c>
      <c r="G96" s="36">
        <v>150</v>
      </c>
      <c r="H96" s="18">
        <v>200</v>
      </c>
      <c r="J96" s="1"/>
      <c r="L96" s="28"/>
      <c r="R96" s="4"/>
      <c r="T96" s="3"/>
    </row>
    <row r="97" spans="1:20" ht="15" customHeight="1">
      <c r="A97" s="23">
        <v>42635</v>
      </c>
      <c r="B97" s="17" t="s">
        <v>158</v>
      </c>
      <c r="C97" s="17" t="s">
        <v>158</v>
      </c>
      <c r="D97" s="17" t="s">
        <v>167</v>
      </c>
      <c r="E97" s="16"/>
      <c r="F97" s="18">
        <v>38</v>
      </c>
      <c r="G97" s="36">
        <v>5434</v>
      </c>
      <c r="H97" s="18">
        <v>2</v>
      </c>
      <c r="J97" s="1"/>
      <c r="L97" s="28"/>
      <c r="R97" s="4"/>
      <c r="T97" s="3"/>
    </row>
    <row r="98" spans="1:20" ht="15" customHeight="1">
      <c r="A98" s="23">
        <v>42338</v>
      </c>
      <c r="B98" s="17" t="s">
        <v>160</v>
      </c>
      <c r="C98" s="17" t="s">
        <v>160</v>
      </c>
      <c r="D98" s="17" t="s">
        <v>169</v>
      </c>
      <c r="E98" s="16"/>
      <c r="F98" s="18">
        <v>2.84</v>
      </c>
      <c r="G98" s="36">
        <v>471.44</v>
      </c>
      <c r="H98" s="18">
        <v>13</v>
      </c>
      <c r="J98" s="1"/>
      <c r="L98" s="28"/>
      <c r="R98" s="4"/>
      <c r="T98" s="3"/>
    </row>
    <row r="99" spans="1:20" ht="15" customHeight="1">
      <c r="A99" s="23">
        <v>42635</v>
      </c>
      <c r="B99" s="17" t="s">
        <v>162</v>
      </c>
      <c r="C99" s="17" t="s">
        <v>162</v>
      </c>
      <c r="D99" s="17" t="s">
        <v>171</v>
      </c>
      <c r="E99" s="16"/>
      <c r="F99" s="18">
        <v>130</v>
      </c>
      <c r="G99" s="36">
        <v>520</v>
      </c>
      <c r="H99" s="18">
        <v>5</v>
      </c>
      <c r="J99" s="1"/>
      <c r="L99" s="28"/>
      <c r="R99" s="4"/>
      <c r="T99" s="3"/>
    </row>
    <row r="100" spans="1:20" ht="15" customHeight="1">
      <c r="A100" s="23">
        <v>42944</v>
      </c>
      <c r="B100" s="17" t="s">
        <v>164</v>
      </c>
      <c r="C100" s="17" t="s">
        <v>164</v>
      </c>
      <c r="D100" s="16"/>
      <c r="E100" s="16"/>
      <c r="F100" s="18">
        <v>136.6</v>
      </c>
      <c r="G100" s="36">
        <v>5190.8</v>
      </c>
      <c r="H100" s="18">
        <v>12</v>
      </c>
      <c r="J100" s="1"/>
      <c r="L100" s="28"/>
      <c r="R100" s="4"/>
      <c r="T100" s="3"/>
    </row>
    <row r="101" spans="1:20" ht="15" customHeight="1">
      <c r="A101" s="23">
        <v>42992</v>
      </c>
      <c r="B101" s="17" t="s">
        <v>166</v>
      </c>
      <c r="C101" s="17" t="s">
        <v>166</v>
      </c>
      <c r="D101" s="17" t="s">
        <v>175</v>
      </c>
      <c r="E101" s="16"/>
      <c r="F101" s="18">
        <v>14</v>
      </c>
      <c r="G101" s="36">
        <v>196</v>
      </c>
      <c r="H101" s="18">
        <v>143</v>
      </c>
      <c r="J101" s="1"/>
      <c r="L101" s="29"/>
      <c r="R101" s="4"/>
      <c r="T101" s="3"/>
    </row>
    <row r="102" spans="1:20" ht="15" customHeight="1">
      <c r="A102" s="23">
        <v>42594</v>
      </c>
      <c r="B102" s="17" t="s">
        <v>168</v>
      </c>
      <c r="C102" s="17" t="s">
        <v>168</v>
      </c>
      <c r="D102" s="17" t="s">
        <v>177</v>
      </c>
      <c r="E102" s="16"/>
      <c r="F102" s="18">
        <v>5.41</v>
      </c>
      <c r="G102" s="36">
        <v>48.69</v>
      </c>
      <c r="H102" s="18">
        <v>166</v>
      </c>
      <c r="J102" s="1"/>
      <c r="L102" s="28"/>
      <c r="R102" s="4"/>
      <c r="T102" s="3"/>
    </row>
    <row r="103" spans="1:20" ht="15" customHeight="1">
      <c r="A103" s="23">
        <v>42992</v>
      </c>
      <c r="B103" s="17" t="s">
        <v>170</v>
      </c>
      <c r="C103" s="17" t="s">
        <v>170</v>
      </c>
      <c r="D103" s="17" t="s">
        <v>179</v>
      </c>
      <c r="E103" s="16"/>
      <c r="F103" s="18">
        <v>3.33</v>
      </c>
      <c r="G103" s="36">
        <v>2640.69</v>
      </c>
      <c r="H103" s="18">
        <v>11</v>
      </c>
      <c r="J103" s="1"/>
      <c r="L103" s="29"/>
      <c r="R103" s="4"/>
      <c r="T103" s="3"/>
    </row>
    <row r="104" spans="1:20" ht="15" customHeight="1">
      <c r="A104" s="23">
        <v>42944</v>
      </c>
      <c r="B104" s="17" t="s">
        <v>172</v>
      </c>
      <c r="C104" s="17" t="s">
        <v>172</v>
      </c>
      <c r="D104" s="17" t="s">
        <v>181</v>
      </c>
      <c r="E104" s="16"/>
      <c r="F104" s="18">
        <v>1.75</v>
      </c>
      <c r="G104" s="36">
        <v>99.75</v>
      </c>
      <c r="H104" s="18">
        <v>39</v>
      </c>
      <c r="J104" s="1"/>
      <c r="L104" s="29"/>
      <c r="T104" s="3"/>
    </row>
    <row r="105" spans="1:20" ht="15" customHeight="1">
      <c r="A105" s="23">
        <v>42992</v>
      </c>
      <c r="B105" s="17" t="s">
        <v>174</v>
      </c>
      <c r="C105" s="17" t="s">
        <v>174</v>
      </c>
      <c r="D105" s="17" t="s">
        <v>183</v>
      </c>
      <c r="E105" s="16"/>
      <c r="F105" s="18">
        <v>14</v>
      </c>
      <c r="G105" s="36">
        <v>42</v>
      </c>
      <c r="H105" s="18">
        <v>22</v>
      </c>
      <c r="J105" s="1"/>
      <c r="L105" s="28"/>
      <c r="R105" s="4"/>
      <c r="T105" s="3"/>
    </row>
    <row r="106" spans="1:20" ht="15" customHeight="1">
      <c r="A106" s="23">
        <v>42944</v>
      </c>
      <c r="B106" s="17" t="s">
        <v>176</v>
      </c>
      <c r="C106" s="17" t="s">
        <v>176</v>
      </c>
      <c r="D106" s="17" t="s">
        <v>185</v>
      </c>
      <c r="E106" s="16"/>
      <c r="F106" s="18">
        <v>200</v>
      </c>
      <c r="G106" s="36">
        <v>400</v>
      </c>
      <c r="H106" s="18">
        <v>19</v>
      </c>
      <c r="J106" s="1"/>
      <c r="L106" s="28"/>
      <c r="R106" s="4"/>
      <c r="T106" s="3"/>
    </row>
    <row r="107" spans="1:20" ht="15" customHeight="1">
      <c r="A107" s="23">
        <v>43309</v>
      </c>
      <c r="B107" s="17" t="s">
        <v>178</v>
      </c>
      <c r="C107" s="17" t="s">
        <v>178</v>
      </c>
      <c r="D107" s="17" t="s">
        <v>187</v>
      </c>
      <c r="E107" s="16"/>
      <c r="F107" s="18">
        <v>49.15</v>
      </c>
      <c r="G107" s="36">
        <v>4915</v>
      </c>
      <c r="H107" s="18">
        <v>925</v>
      </c>
      <c r="J107" s="1"/>
      <c r="L107" s="29"/>
      <c r="R107" s="4"/>
      <c r="T107" s="3"/>
    </row>
    <row r="108" spans="1:20" ht="15" customHeight="1">
      <c r="A108" s="23">
        <v>41380</v>
      </c>
      <c r="B108" s="17" t="s">
        <v>180</v>
      </c>
      <c r="C108" s="17" t="s">
        <v>180</v>
      </c>
      <c r="D108" s="17" t="s">
        <v>189</v>
      </c>
      <c r="E108" s="16"/>
      <c r="F108" s="18">
        <v>76.27</v>
      </c>
      <c r="G108" s="36">
        <v>5949.06</v>
      </c>
      <c r="H108" s="18">
        <v>57</v>
      </c>
      <c r="J108" s="1"/>
      <c r="L108" s="28"/>
      <c r="R108" s="4"/>
      <c r="T108" s="3"/>
    </row>
    <row r="109" spans="1:20" ht="15" customHeight="1">
      <c r="A109" s="23">
        <v>42944</v>
      </c>
      <c r="B109" s="17" t="s">
        <v>182</v>
      </c>
      <c r="C109" s="17" t="s">
        <v>182</v>
      </c>
      <c r="D109" s="17" t="s">
        <v>191</v>
      </c>
      <c r="E109" s="16"/>
      <c r="F109" s="18">
        <v>200</v>
      </c>
      <c r="G109" s="36">
        <v>8800</v>
      </c>
      <c r="H109" s="18">
        <v>5</v>
      </c>
      <c r="J109" s="1"/>
      <c r="L109" s="28"/>
      <c r="R109" s="4"/>
      <c r="T109" s="3"/>
    </row>
    <row r="110" spans="1:20" ht="15" customHeight="1">
      <c r="A110" s="23">
        <v>42338</v>
      </c>
      <c r="B110" s="17" t="s">
        <v>184</v>
      </c>
      <c r="C110" s="17" t="s">
        <v>184</v>
      </c>
      <c r="D110" s="17" t="s">
        <v>193</v>
      </c>
      <c r="E110" s="16"/>
      <c r="F110" s="18">
        <v>177.8</v>
      </c>
      <c r="G110" s="36">
        <v>1955.8</v>
      </c>
      <c r="H110" s="18">
        <v>2</v>
      </c>
      <c r="J110" s="1"/>
      <c r="L110" s="28"/>
      <c r="R110" s="4"/>
      <c r="T110" s="3"/>
    </row>
    <row r="111" spans="1:20" ht="15" customHeight="1">
      <c r="A111" s="23">
        <v>41638</v>
      </c>
      <c r="B111" s="17" t="s">
        <v>186</v>
      </c>
      <c r="C111" s="17" t="s">
        <v>186</v>
      </c>
      <c r="D111" s="17" t="s">
        <v>195</v>
      </c>
      <c r="E111" s="16"/>
      <c r="F111" s="18">
        <v>238</v>
      </c>
      <c r="G111" s="36">
        <v>714</v>
      </c>
      <c r="H111" s="18">
        <v>104</v>
      </c>
      <c r="J111" s="1"/>
      <c r="L111" s="29"/>
      <c r="T111" s="3"/>
    </row>
    <row r="112" spans="1:20" ht="15" customHeight="1">
      <c r="A112" s="23">
        <v>41638</v>
      </c>
      <c r="B112" s="17" t="s">
        <v>188</v>
      </c>
      <c r="C112" s="17" t="s">
        <v>188</v>
      </c>
      <c r="D112" s="17" t="s">
        <v>197</v>
      </c>
      <c r="E112" s="16"/>
      <c r="F112" s="18">
        <v>180</v>
      </c>
      <c r="G112" s="36">
        <v>2700</v>
      </c>
      <c r="H112" s="18">
        <v>82</v>
      </c>
      <c r="J112" s="1"/>
      <c r="L112" s="29"/>
      <c r="T112" s="3"/>
    </row>
    <row r="113" spans="1:20" ht="15" customHeight="1">
      <c r="A113" s="23">
        <v>42944</v>
      </c>
      <c r="B113" s="17" t="s">
        <v>190</v>
      </c>
      <c r="C113" s="17" t="s">
        <v>190</v>
      </c>
      <c r="D113" s="17" t="s">
        <v>199</v>
      </c>
      <c r="E113" s="16"/>
      <c r="F113" s="18">
        <v>220</v>
      </c>
      <c r="G113" s="36">
        <v>5060</v>
      </c>
      <c r="H113" s="18">
        <v>58</v>
      </c>
      <c r="J113" s="1"/>
      <c r="L113" s="29"/>
      <c r="R113" s="4"/>
      <c r="T113" s="3"/>
    </row>
    <row r="114" spans="1:20" ht="15" customHeight="1">
      <c r="A114" s="23">
        <v>43068</v>
      </c>
      <c r="B114" s="17" t="s">
        <v>192</v>
      </c>
      <c r="C114" s="17" t="s">
        <v>192</v>
      </c>
      <c r="D114" s="17" t="s">
        <v>201</v>
      </c>
      <c r="E114" s="16"/>
      <c r="F114" s="18">
        <v>106.61</v>
      </c>
      <c r="G114" s="36">
        <v>2665.25</v>
      </c>
      <c r="H114" s="18">
        <v>11</v>
      </c>
      <c r="J114" s="1"/>
      <c r="L114" s="29"/>
      <c r="R114" s="4"/>
      <c r="T114" s="3"/>
    </row>
    <row r="115" spans="1:20" ht="15" customHeight="1">
      <c r="A115" s="23">
        <v>43068</v>
      </c>
      <c r="B115" s="17" t="s">
        <v>194</v>
      </c>
      <c r="C115" s="17" t="s">
        <v>194</v>
      </c>
      <c r="D115" s="17" t="s">
        <v>203</v>
      </c>
      <c r="E115" s="16"/>
      <c r="F115" s="18">
        <v>180</v>
      </c>
      <c r="G115" s="36">
        <v>180</v>
      </c>
      <c r="H115" s="18">
        <v>3</v>
      </c>
      <c r="J115" s="1"/>
      <c r="L115" s="28"/>
      <c r="T115" s="3"/>
    </row>
    <row r="116" spans="1:20" ht="15" customHeight="1">
      <c r="A116" s="23">
        <v>42646</v>
      </c>
      <c r="B116" s="17" t="s">
        <v>196</v>
      </c>
      <c r="C116" s="17" t="s">
        <v>196</v>
      </c>
      <c r="D116" s="17" t="s">
        <v>205</v>
      </c>
      <c r="E116" s="16"/>
      <c r="F116" s="18">
        <v>110</v>
      </c>
      <c r="G116" s="36">
        <v>108570</v>
      </c>
      <c r="H116" s="18">
        <v>15</v>
      </c>
      <c r="J116" s="1"/>
      <c r="L116" s="29"/>
      <c r="T116" s="3"/>
    </row>
    <row r="117" spans="1:20" ht="15" customHeight="1">
      <c r="A117" s="23">
        <v>42338</v>
      </c>
      <c r="B117" s="17" t="s">
        <v>198</v>
      </c>
      <c r="C117" s="17" t="s">
        <v>198</v>
      </c>
      <c r="D117" s="17" t="s">
        <v>207</v>
      </c>
      <c r="E117" s="16"/>
      <c r="F117" s="18">
        <v>975</v>
      </c>
      <c r="G117" s="36">
        <v>975</v>
      </c>
      <c r="H117" s="18">
        <v>23</v>
      </c>
      <c r="J117" s="1"/>
      <c r="L117" s="29"/>
      <c r="R117" s="2"/>
      <c r="T117" s="2"/>
    </row>
    <row r="118" spans="1:20" ht="15" customHeight="1">
      <c r="A118" s="23">
        <v>42083</v>
      </c>
      <c r="B118" s="17" t="s">
        <v>200</v>
      </c>
      <c r="C118" s="17" t="s">
        <v>200</v>
      </c>
      <c r="D118" s="17" t="s">
        <v>210</v>
      </c>
      <c r="E118" s="16"/>
      <c r="F118" s="18">
        <v>135</v>
      </c>
      <c r="G118" s="36">
        <v>1350</v>
      </c>
      <c r="H118" s="18">
        <v>25</v>
      </c>
      <c r="J118" s="1"/>
      <c r="L118" s="29"/>
      <c r="R118" s="3"/>
      <c r="T118" s="3"/>
    </row>
    <row r="119" spans="1:20" ht="15" customHeight="1">
      <c r="A119" s="23">
        <v>42671</v>
      </c>
      <c r="B119" s="17" t="s">
        <v>202</v>
      </c>
      <c r="C119" s="17" t="s">
        <v>202</v>
      </c>
      <c r="D119" s="17" t="s">
        <v>212</v>
      </c>
      <c r="E119" s="16"/>
      <c r="F119" s="18">
        <v>145</v>
      </c>
      <c r="G119" s="36">
        <v>145</v>
      </c>
      <c r="H119" s="18">
        <v>1</v>
      </c>
      <c r="J119" s="1"/>
      <c r="L119" s="28"/>
      <c r="R119" s="3"/>
      <c r="T119" s="3"/>
    </row>
    <row r="120" spans="1:20" ht="15" customHeight="1">
      <c r="A120" s="23">
        <v>41380</v>
      </c>
      <c r="B120" s="17" t="s">
        <v>204</v>
      </c>
      <c r="C120" s="17" t="s">
        <v>204</v>
      </c>
      <c r="D120" s="17" t="s">
        <v>214</v>
      </c>
      <c r="E120" s="16"/>
      <c r="F120" s="18">
        <v>132</v>
      </c>
      <c r="G120" s="36">
        <v>3168</v>
      </c>
      <c r="H120" s="18">
        <v>987</v>
      </c>
      <c r="J120" s="1"/>
      <c r="L120" s="29"/>
      <c r="R120" s="3"/>
      <c r="T120" s="3"/>
    </row>
    <row r="121" spans="1:20" ht="15" customHeight="1">
      <c r="A121" s="23">
        <v>42671</v>
      </c>
      <c r="B121" s="17" t="s">
        <v>206</v>
      </c>
      <c r="C121" s="17" t="s">
        <v>206</v>
      </c>
      <c r="D121" s="17" t="s">
        <v>216</v>
      </c>
      <c r="E121" s="16"/>
      <c r="F121" s="21">
        <v>0</v>
      </c>
      <c r="G121" s="36">
        <v>399</v>
      </c>
      <c r="H121" s="16">
        <v>0</v>
      </c>
      <c r="J121" s="1"/>
      <c r="L121" s="28"/>
      <c r="R121" s="3"/>
      <c r="T121" s="3"/>
    </row>
    <row r="122" spans="1:20" ht="15" customHeight="1">
      <c r="A122" s="23">
        <v>42671</v>
      </c>
      <c r="B122" s="17" t="s">
        <v>208</v>
      </c>
      <c r="C122" s="17" t="s">
        <v>208</v>
      </c>
      <c r="D122" s="17" t="s">
        <v>219</v>
      </c>
      <c r="E122" s="16"/>
      <c r="F122" s="21">
        <v>0</v>
      </c>
      <c r="G122" s="36">
        <v>4079.76</v>
      </c>
      <c r="H122" s="16">
        <v>0</v>
      </c>
      <c r="J122" s="1"/>
      <c r="L122" s="28"/>
      <c r="R122" s="3"/>
      <c r="T122" s="3"/>
    </row>
    <row r="123" spans="1:20" ht="15" customHeight="1">
      <c r="A123" s="23">
        <v>42671</v>
      </c>
      <c r="B123" s="17" t="s">
        <v>209</v>
      </c>
      <c r="C123" s="17" t="s">
        <v>209</v>
      </c>
      <c r="D123" s="17" t="s">
        <v>221</v>
      </c>
      <c r="E123" s="16"/>
      <c r="F123" s="21">
        <v>0</v>
      </c>
      <c r="G123" s="36">
        <v>4428.5600000000004</v>
      </c>
      <c r="H123" s="16">
        <v>0</v>
      </c>
      <c r="J123" s="1"/>
      <c r="L123" s="29"/>
      <c r="R123" s="3"/>
      <c r="T123" s="3"/>
    </row>
    <row r="124" spans="1:20" ht="15" customHeight="1">
      <c r="A124" s="23">
        <v>42671</v>
      </c>
      <c r="B124" s="17" t="s">
        <v>211</v>
      </c>
      <c r="C124" s="17" t="s">
        <v>211</v>
      </c>
      <c r="D124" s="17" t="s">
        <v>223</v>
      </c>
      <c r="E124" s="16"/>
      <c r="F124" s="21">
        <v>0</v>
      </c>
      <c r="G124" s="36">
        <v>20520</v>
      </c>
      <c r="H124" s="16">
        <v>0</v>
      </c>
      <c r="J124" s="1"/>
      <c r="L124" s="28"/>
      <c r="R124" s="3"/>
      <c r="T124" s="3"/>
    </row>
    <row r="125" spans="1:20" ht="15" customHeight="1">
      <c r="A125" s="23">
        <v>42944</v>
      </c>
      <c r="B125" s="17" t="s">
        <v>213</v>
      </c>
      <c r="C125" s="17" t="s">
        <v>213</v>
      </c>
      <c r="D125" s="17" t="s">
        <v>225</v>
      </c>
      <c r="E125" s="16"/>
      <c r="F125" s="16"/>
      <c r="G125" s="36">
        <v>762</v>
      </c>
      <c r="H125" s="16">
        <v>0</v>
      </c>
      <c r="J125" s="1"/>
      <c r="L125" s="29"/>
      <c r="R125" s="3"/>
      <c r="T125" s="5"/>
    </row>
    <row r="126" spans="1:20" ht="15" customHeight="1">
      <c r="A126" s="23">
        <v>42944</v>
      </c>
      <c r="B126" s="17" t="s">
        <v>215</v>
      </c>
      <c r="C126" s="17" t="s">
        <v>215</v>
      </c>
      <c r="D126" s="17" t="s">
        <v>227</v>
      </c>
      <c r="E126" s="16"/>
      <c r="F126" s="21">
        <v>0</v>
      </c>
      <c r="G126" s="36">
        <v>14300.52</v>
      </c>
      <c r="H126" s="17" t="s">
        <v>217</v>
      </c>
      <c r="J126" s="1"/>
      <c r="L126" s="28"/>
      <c r="R126" s="3"/>
      <c r="T126" s="3"/>
    </row>
    <row r="127" spans="1:20" ht="15" customHeight="1">
      <c r="A127" s="23">
        <v>42992</v>
      </c>
      <c r="B127" s="17" t="s">
        <v>218</v>
      </c>
      <c r="C127" s="17" t="s">
        <v>218</v>
      </c>
      <c r="D127" s="17" t="s">
        <v>229</v>
      </c>
      <c r="E127" s="16"/>
      <c r="F127" s="21">
        <v>0</v>
      </c>
      <c r="G127" s="36">
        <v>5180</v>
      </c>
      <c r="H127" s="16">
        <v>0</v>
      </c>
      <c r="J127" s="1"/>
      <c r="L127" s="29"/>
      <c r="R127" s="3"/>
      <c r="T127" s="3"/>
    </row>
    <row r="128" spans="1:20" ht="15" customHeight="1">
      <c r="A128" s="23">
        <v>42992</v>
      </c>
      <c r="B128" s="17" t="s">
        <v>220</v>
      </c>
      <c r="C128" s="17" t="s">
        <v>220</v>
      </c>
      <c r="D128" s="17" t="s">
        <v>231</v>
      </c>
      <c r="E128" s="16"/>
      <c r="F128" s="21">
        <v>0</v>
      </c>
      <c r="G128" s="36">
        <v>4480</v>
      </c>
      <c r="H128" s="16">
        <v>0</v>
      </c>
      <c r="J128" s="1"/>
      <c r="L128" s="29"/>
      <c r="R128" s="3"/>
      <c r="T128" s="3"/>
    </row>
    <row r="129" spans="1:20" ht="15" customHeight="1">
      <c r="A129" s="23">
        <v>41625</v>
      </c>
      <c r="B129" s="17" t="s">
        <v>222</v>
      </c>
      <c r="C129" s="17" t="s">
        <v>222</v>
      </c>
      <c r="D129" s="16"/>
      <c r="E129" s="16"/>
      <c r="F129" s="21">
        <v>0</v>
      </c>
      <c r="G129" s="36">
        <v>619.79999999999995</v>
      </c>
      <c r="H129" s="16">
        <v>0</v>
      </c>
      <c r="J129" s="1"/>
      <c r="L129" s="29"/>
      <c r="R129" s="3"/>
      <c r="T129" s="3"/>
    </row>
    <row r="130" spans="1:20" ht="15" customHeight="1">
      <c r="A130" s="23">
        <v>42635</v>
      </c>
      <c r="B130" s="17" t="s">
        <v>224</v>
      </c>
      <c r="C130" s="17" t="s">
        <v>224</v>
      </c>
      <c r="D130" s="17" t="s">
        <v>235</v>
      </c>
      <c r="E130" s="16"/>
      <c r="F130" s="16"/>
      <c r="G130" s="36">
        <v>3900</v>
      </c>
      <c r="H130" s="16">
        <v>0</v>
      </c>
      <c r="J130" s="1"/>
      <c r="L130" s="28"/>
      <c r="R130" s="3"/>
      <c r="T130" s="3"/>
    </row>
    <row r="131" spans="1:20" ht="15" customHeight="1">
      <c r="A131" s="23">
        <v>42992</v>
      </c>
      <c r="B131" s="17" t="s">
        <v>226</v>
      </c>
      <c r="C131" s="17" t="s">
        <v>226</v>
      </c>
      <c r="D131" s="17" t="s">
        <v>237</v>
      </c>
      <c r="E131" s="16"/>
      <c r="F131" s="16"/>
      <c r="G131" s="36">
        <v>375</v>
      </c>
      <c r="H131" s="16">
        <v>0</v>
      </c>
      <c r="J131" s="1"/>
      <c r="L131" s="29"/>
      <c r="R131" s="3"/>
      <c r="T131" s="5"/>
    </row>
    <row r="132" spans="1:20" ht="15" customHeight="1">
      <c r="A132" s="23">
        <v>42992</v>
      </c>
      <c r="B132" s="17" t="s">
        <v>228</v>
      </c>
      <c r="C132" s="17" t="s">
        <v>228</v>
      </c>
      <c r="D132" s="17" t="s">
        <v>239</v>
      </c>
      <c r="E132" s="16"/>
      <c r="F132" s="16"/>
      <c r="G132" s="36">
        <v>375</v>
      </c>
      <c r="H132" s="16">
        <v>0</v>
      </c>
      <c r="J132" s="1"/>
      <c r="L132" s="29"/>
      <c r="R132" s="3"/>
      <c r="T132" s="3"/>
    </row>
    <row r="133" spans="1:20" ht="15" customHeight="1">
      <c r="A133" s="23">
        <v>42944</v>
      </c>
      <c r="B133" s="17" t="s">
        <v>230</v>
      </c>
      <c r="C133" s="17" t="s">
        <v>230</v>
      </c>
      <c r="D133" s="17" t="s">
        <v>241</v>
      </c>
      <c r="E133" s="16"/>
      <c r="F133" s="16"/>
      <c r="G133" s="36">
        <v>13920</v>
      </c>
      <c r="H133" s="16">
        <v>0</v>
      </c>
      <c r="J133" s="1"/>
      <c r="L133" s="29"/>
      <c r="R133" s="3"/>
      <c r="T133" s="3"/>
    </row>
    <row r="134" spans="1:20" ht="15" customHeight="1">
      <c r="A134" s="23">
        <v>42992</v>
      </c>
      <c r="B134" s="17" t="s">
        <v>232</v>
      </c>
      <c r="C134" s="17" t="s">
        <v>232</v>
      </c>
      <c r="D134" s="17" t="s">
        <v>243</v>
      </c>
      <c r="E134" s="16"/>
      <c r="F134" s="16"/>
      <c r="G134" s="36">
        <v>6670</v>
      </c>
      <c r="H134" s="16">
        <v>0</v>
      </c>
      <c r="J134" s="1"/>
      <c r="L134" s="29"/>
      <c r="R134" s="3"/>
      <c r="T134" s="3"/>
    </row>
    <row r="135" spans="1:20" ht="15" customHeight="1">
      <c r="A135" s="23">
        <v>42671</v>
      </c>
      <c r="B135" s="17" t="s">
        <v>234</v>
      </c>
      <c r="C135" s="17" t="s">
        <v>234</v>
      </c>
      <c r="D135" s="17" t="s">
        <v>245</v>
      </c>
      <c r="E135" s="16"/>
      <c r="F135" s="16"/>
      <c r="G135" s="36">
        <v>17110</v>
      </c>
      <c r="H135" s="16">
        <v>0</v>
      </c>
      <c r="J135" s="1"/>
      <c r="L135" s="29"/>
      <c r="R135" s="3"/>
      <c r="T135" s="3"/>
    </row>
    <row r="136" spans="1:20" ht="15" customHeight="1">
      <c r="A136" s="23">
        <v>42671</v>
      </c>
      <c r="B136" s="17" t="s">
        <v>236</v>
      </c>
      <c r="C136" s="17" t="s">
        <v>236</v>
      </c>
      <c r="D136" s="17" t="s">
        <v>247</v>
      </c>
      <c r="E136" s="16"/>
      <c r="F136" s="16"/>
      <c r="G136" s="36">
        <v>74240</v>
      </c>
      <c r="H136" s="16">
        <v>0</v>
      </c>
      <c r="J136" s="1"/>
      <c r="L136" s="28"/>
      <c r="R136" s="3"/>
      <c r="T136" s="3"/>
    </row>
    <row r="137" spans="1:20" ht="15" customHeight="1">
      <c r="A137" s="23">
        <v>42671</v>
      </c>
      <c r="B137" s="17" t="s">
        <v>238</v>
      </c>
      <c r="C137" s="17" t="s">
        <v>238</v>
      </c>
      <c r="D137" s="17" t="s">
        <v>249</v>
      </c>
      <c r="E137" s="16"/>
      <c r="F137" s="16"/>
      <c r="G137" s="36">
        <v>22330</v>
      </c>
      <c r="H137" s="16">
        <v>0</v>
      </c>
      <c r="J137" s="1"/>
      <c r="L137" s="28"/>
      <c r="R137" s="3"/>
      <c r="T137" s="3"/>
    </row>
    <row r="138" spans="1:20" ht="15" customHeight="1">
      <c r="A138" s="23">
        <v>41659</v>
      </c>
      <c r="B138" s="17" t="s">
        <v>240</v>
      </c>
      <c r="C138" s="17" t="s">
        <v>240</v>
      </c>
      <c r="D138" s="17" t="s">
        <v>251</v>
      </c>
      <c r="E138" s="16"/>
      <c r="F138" s="16"/>
      <c r="G138" s="36">
        <v>1740</v>
      </c>
      <c r="H138" s="16">
        <v>0</v>
      </c>
      <c r="J138" s="1"/>
      <c r="L138" s="29"/>
      <c r="R138" s="3"/>
      <c r="T138" s="3"/>
    </row>
    <row r="139" spans="1:20" ht="15" customHeight="1">
      <c r="A139" s="23">
        <v>41659</v>
      </c>
      <c r="B139" s="17" t="s">
        <v>242</v>
      </c>
      <c r="C139" s="17" t="s">
        <v>242</v>
      </c>
      <c r="D139" s="17" t="s">
        <v>253</v>
      </c>
      <c r="E139" s="16"/>
      <c r="F139" s="21">
        <v>0</v>
      </c>
      <c r="G139" s="36">
        <v>156</v>
      </c>
      <c r="H139" s="16">
        <v>0</v>
      </c>
      <c r="J139" s="1"/>
      <c r="L139" s="29"/>
      <c r="R139" s="3"/>
      <c r="T139" s="3"/>
    </row>
    <row r="140" spans="1:20" ht="15" customHeight="1">
      <c r="A140" s="23">
        <v>41648</v>
      </c>
      <c r="B140" s="17" t="s">
        <v>244</v>
      </c>
      <c r="C140" s="17" t="s">
        <v>244</v>
      </c>
      <c r="D140" s="16"/>
      <c r="E140" s="16"/>
      <c r="F140" s="21">
        <v>0</v>
      </c>
      <c r="G140" s="36">
        <v>36</v>
      </c>
      <c r="H140" s="16">
        <v>0</v>
      </c>
      <c r="J140" s="1"/>
      <c r="L140" s="29"/>
      <c r="R140" s="3"/>
      <c r="T140" s="3"/>
    </row>
    <row r="141" spans="1:20" ht="15" customHeight="1">
      <c r="A141" s="23">
        <v>41659</v>
      </c>
      <c r="B141" s="17" t="s">
        <v>246</v>
      </c>
      <c r="C141" s="17" t="s">
        <v>246</v>
      </c>
      <c r="D141" s="16"/>
      <c r="E141" s="16"/>
      <c r="F141" s="21">
        <v>0</v>
      </c>
      <c r="G141" s="36">
        <v>145</v>
      </c>
      <c r="H141" s="16">
        <v>0</v>
      </c>
      <c r="J141" s="1"/>
      <c r="L141" s="29"/>
      <c r="R141" s="3"/>
      <c r="T141" s="3"/>
    </row>
    <row r="142" spans="1:20" ht="15" customHeight="1">
      <c r="A142" s="23">
        <v>41648</v>
      </c>
      <c r="B142" s="17" t="s">
        <v>248</v>
      </c>
      <c r="C142" s="17" t="s">
        <v>248</v>
      </c>
      <c r="D142" s="17" t="s">
        <v>259</v>
      </c>
      <c r="E142" s="16"/>
      <c r="F142" s="21">
        <v>0</v>
      </c>
      <c r="G142" s="36">
        <v>1230.5</v>
      </c>
      <c r="H142" s="16">
        <v>0</v>
      </c>
      <c r="J142" s="1"/>
      <c r="L142" s="29"/>
      <c r="R142" s="3"/>
      <c r="T142" s="3"/>
    </row>
    <row r="143" spans="1:20" ht="15" customHeight="1">
      <c r="A143" s="23">
        <v>41621</v>
      </c>
      <c r="B143" s="17" t="s">
        <v>250</v>
      </c>
      <c r="C143" s="17" t="s">
        <v>250</v>
      </c>
      <c r="D143" s="17" t="s">
        <v>261</v>
      </c>
      <c r="E143" s="16"/>
      <c r="F143" s="16"/>
      <c r="G143" s="36">
        <v>2200</v>
      </c>
      <c r="H143" s="16">
        <v>0</v>
      </c>
      <c r="J143" s="1"/>
      <c r="L143" s="29"/>
      <c r="R143" s="3"/>
      <c r="T143" s="3"/>
    </row>
    <row r="144" spans="1:20" ht="15" customHeight="1">
      <c r="A144" s="23">
        <v>42634</v>
      </c>
      <c r="B144" s="17" t="s">
        <v>252</v>
      </c>
      <c r="C144" s="17" t="s">
        <v>252</v>
      </c>
      <c r="D144" s="16"/>
      <c r="E144" s="16"/>
      <c r="F144" s="21">
        <v>0</v>
      </c>
      <c r="G144" s="36">
        <v>1890</v>
      </c>
      <c r="H144" s="16">
        <v>0</v>
      </c>
      <c r="J144" s="1"/>
      <c r="L144" s="28"/>
      <c r="R144" s="3"/>
      <c r="T144" s="3"/>
    </row>
    <row r="145" spans="1:20" ht="15" customHeight="1">
      <c r="A145" s="23">
        <v>42944</v>
      </c>
      <c r="B145" s="17" t="s">
        <v>254</v>
      </c>
      <c r="C145" s="17" t="s">
        <v>254</v>
      </c>
      <c r="D145" s="17" t="s">
        <v>265</v>
      </c>
      <c r="E145" s="16"/>
      <c r="F145" s="21">
        <v>0</v>
      </c>
      <c r="G145" s="36">
        <v>3990</v>
      </c>
      <c r="H145" s="16">
        <v>0</v>
      </c>
      <c r="J145" s="1"/>
      <c r="L145" s="28"/>
      <c r="R145" s="3"/>
      <c r="T145" s="3"/>
    </row>
    <row r="146" spans="1:20" ht="15" customHeight="1">
      <c r="A146" s="23">
        <v>42944</v>
      </c>
      <c r="B146" s="17" t="s">
        <v>256</v>
      </c>
      <c r="C146" s="17" t="s">
        <v>256</v>
      </c>
      <c r="D146" s="16"/>
      <c r="E146" s="16"/>
      <c r="F146" s="16"/>
      <c r="G146" s="36">
        <v>1680</v>
      </c>
      <c r="H146" s="16">
        <v>0</v>
      </c>
      <c r="J146" s="1"/>
      <c r="L146" s="28"/>
      <c r="R146" s="3"/>
      <c r="T146" s="3"/>
    </row>
    <row r="147" spans="1:20" ht="15" customHeight="1">
      <c r="A147" s="23">
        <v>42338</v>
      </c>
      <c r="B147" s="17" t="s">
        <v>258</v>
      </c>
      <c r="C147" s="17" t="s">
        <v>258</v>
      </c>
      <c r="D147" s="17" t="s">
        <v>269</v>
      </c>
      <c r="E147" s="16"/>
      <c r="F147" s="21">
        <v>0</v>
      </c>
      <c r="G147" s="36">
        <v>475.2</v>
      </c>
      <c r="H147" s="16">
        <v>0</v>
      </c>
      <c r="J147" s="1"/>
      <c r="L147" s="29"/>
      <c r="R147" s="3"/>
      <c r="T147" s="3"/>
    </row>
    <row r="148" spans="1:20" ht="15" customHeight="1">
      <c r="A148" s="23">
        <v>42671</v>
      </c>
      <c r="B148" s="17" t="s">
        <v>260</v>
      </c>
      <c r="C148" s="17" t="s">
        <v>260</v>
      </c>
      <c r="D148" s="17" t="s">
        <v>271</v>
      </c>
      <c r="E148" s="16"/>
      <c r="F148" s="21">
        <v>0</v>
      </c>
      <c r="G148" s="36">
        <v>570.24</v>
      </c>
      <c r="H148" s="16">
        <v>0</v>
      </c>
      <c r="J148" s="1"/>
      <c r="L148" s="29"/>
      <c r="R148" s="3"/>
      <c r="T148" s="3"/>
    </row>
    <row r="149" spans="1:20" ht="15" customHeight="1">
      <c r="A149" s="23">
        <v>42338</v>
      </c>
      <c r="B149" s="17" t="s">
        <v>262</v>
      </c>
      <c r="C149" s="17" t="s">
        <v>262</v>
      </c>
      <c r="D149" s="17" t="s">
        <v>273</v>
      </c>
      <c r="E149" s="16"/>
      <c r="F149" s="21">
        <v>0</v>
      </c>
      <c r="G149" s="36">
        <v>546.48</v>
      </c>
      <c r="H149" s="16">
        <v>0</v>
      </c>
      <c r="J149" s="1"/>
      <c r="L149" s="29"/>
      <c r="R149" s="3"/>
      <c r="T149" s="3"/>
    </row>
    <row r="150" spans="1:20" ht="15" customHeight="1">
      <c r="A150" s="23">
        <v>42338</v>
      </c>
      <c r="B150" s="17" t="s">
        <v>264</v>
      </c>
      <c r="C150" s="17" t="s">
        <v>264</v>
      </c>
      <c r="D150" s="17" t="s">
        <v>275</v>
      </c>
      <c r="E150" s="16"/>
      <c r="F150" s="21">
        <v>0</v>
      </c>
      <c r="G150" s="36">
        <v>433.06</v>
      </c>
      <c r="H150" s="16">
        <v>0</v>
      </c>
      <c r="J150" s="1"/>
      <c r="L150" s="29"/>
      <c r="R150" s="3"/>
      <c r="T150" s="3"/>
    </row>
    <row r="151" spans="1:20" ht="15" customHeight="1">
      <c r="A151" s="23">
        <v>42671</v>
      </c>
      <c r="B151" s="17" t="s">
        <v>266</v>
      </c>
      <c r="C151" s="17" t="s">
        <v>266</v>
      </c>
      <c r="D151" s="17" t="s">
        <v>277</v>
      </c>
      <c r="E151" s="16"/>
      <c r="F151" s="21">
        <v>0</v>
      </c>
      <c r="G151" s="36">
        <v>550.5</v>
      </c>
      <c r="H151" s="16">
        <v>0</v>
      </c>
      <c r="J151" s="1"/>
      <c r="L151" s="29"/>
      <c r="R151" s="3"/>
      <c r="T151" s="3"/>
    </row>
    <row r="152" spans="1:20" ht="15" customHeight="1">
      <c r="A152" s="23">
        <v>41948</v>
      </c>
      <c r="B152" s="17" t="s">
        <v>268</v>
      </c>
      <c r="C152" s="17" t="s">
        <v>268</v>
      </c>
      <c r="D152" s="17" t="s">
        <v>279</v>
      </c>
      <c r="E152" s="16"/>
      <c r="F152" s="21">
        <v>0</v>
      </c>
      <c r="G152" s="36">
        <v>858.78</v>
      </c>
      <c r="H152" s="16">
        <v>0</v>
      </c>
      <c r="J152" s="1"/>
      <c r="L152" s="28"/>
      <c r="R152" s="4"/>
      <c r="T152" s="3"/>
    </row>
    <row r="153" spans="1:20" ht="15" customHeight="1">
      <c r="A153" s="23">
        <v>41948</v>
      </c>
      <c r="B153" s="17" t="s">
        <v>270</v>
      </c>
      <c r="C153" s="17" t="s">
        <v>270</v>
      </c>
      <c r="D153" s="17" t="s">
        <v>281</v>
      </c>
      <c r="E153" s="16"/>
      <c r="F153" s="21">
        <v>0</v>
      </c>
      <c r="G153" s="36">
        <v>359.66</v>
      </c>
      <c r="H153" s="16">
        <v>0</v>
      </c>
      <c r="J153" s="1"/>
      <c r="L153" s="28"/>
      <c r="R153" s="4"/>
      <c r="T153" s="3"/>
    </row>
    <row r="154" spans="1:20" ht="15" customHeight="1">
      <c r="A154" s="23">
        <v>41948</v>
      </c>
      <c r="B154" s="17" t="s">
        <v>272</v>
      </c>
      <c r="C154" s="17" t="s">
        <v>272</v>
      </c>
      <c r="D154" s="17" t="s">
        <v>283</v>
      </c>
      <c r="E154" s="16"/>
      <c r="F154" s="21">
        <v>0</v>
      </c>
      <c r="G154" s="36">
        <v>719.32</v>
      </c>
      <c r="H154" s="16">
        <v>0</v>
      </c>
      <c r="J154" s="1"/>
      <c r="L154" s="28"/>
      <c r="R154" s="4"/>
      <c r="T154" s="3"/>
    </row>
    <row r="155" spans="1:20" ht="15" customHeight="1">
      <c r="A155" s="23">
        <v>41638</v>
      </c>
      <c r="B155" s="17" t="s">
        <v>274</v>
      </c>
      <c r="C155" s="17" t="s">
        <v>274</v>
      </c>
      <c r="D155" s="17" t="s">
        <v>286</v>
      </c>
      <c r="E155" s="16"/>
      <c r="F155" s="21">
        <v>0</v>
      </c>
      <c r="G155" s="36">
        <v>8.65</v>
      </c>
      <c r="H155" s="16">
        <v>0</v>
      </c>
      <c r="J155" s="1"/>
      <c r="L155" s="28"/>
      <c r="R155" s="4"/>
      <c r="T155" s="3"/>
    </row>
    <row r="156" spans="1:20" ht="15" customHeight="1">
      <c r="A156" s="23">
        <v>41638</v>
      </c>
      <c r="B156" s="17" t="s">
        <v>276</v>
      </c>
      <c r="C156" s="17" t="s">
        <v>276</v>
      </c>
      <c r="D156" s="17" t="s">
        <v>288</v>
      </c>
      <c r="E156" s="16"/>
      <c r="F156" s="18">
        <v>249</v>
      </c>
      <c r="G156" s="36">
        <v>249</v>
      </c>
      <c r="H156" s="18">
        <v>85</v>
      </c>
      <c r="J156" s="1"/>
      <c r="L156" s="28"/>
      <c r="R156" s="4"/>
      <c r="T156" s="3"/>
    </row>
    <row r="157" spans="1:20" ht="15" customHeight="1">
      <c r="A157" s="23">
        <v>41628</v>
      </c>
      <c r="B157" s="17" t="s">
        <v>278</v>
      </c>
      <c r="C157" s="17" t="s">
        <v>278</v>
      </c>
      <c r="D157" s="17" t="s">
        <v>290</v>
      </c>
      <c r="E157" s="16"/>
      <c r="F157" s="18">
        <v>750</v>
      </c>
      <c r="G157" s="36">
        <v>16500</v>
      </c>
      <c r="H157" s="18">
        <v>136</v>
      </c>
      <c r="J157" s="1"/>
      <c r="L157" s="28"/>
      <c r="R157" s="4"/>
      <c r="T157" s="3"/>
    </row>
    <row r="158" spans="1:20" ht="15" customHeight="1">
      <c r="A158" s="23">
        <v>41638</v>
      </c>
      <c r="B158" s="17" t="s">
        <v>280</v>
      </c>
      <c r="C158" s="17" t="s">
        <v>280</v>
      </c>
      <c r="D158" s="17" t="s">
        <v>292</v>
      </c>
      <c r="E158" s="16"/>
      <c r="F158" s="18">
        <v>15</v>
      </c>
      <c r="G158" s="36">
        <v>90</v>
      </c>
      <c r="H158" s="18">
        <v>61</v>
      </c>
      <c r="J158" s="1"/>
      <c r="L158" s="28"/>
      <c r="R158" s="4"/>
      <c r="T158" s="3"/>
    </row>
    <row r="159" spans="1:20" ht="15" customHeight="1">
      <c r="A159" s="23">
        <v>41638</v>
      </c>
      <c r="B159" s="17" t="s">
        <v>282</v>
      </c>
      <c r="C159" s="17" t="s">
        <v>282</v>
      </c>
      <c r="D159" s="17" t="s">
        <v>294</v>
      </c>
      <c r="E159" s="16"/>
      <c r="F159" s="18">
        <v>183.33</v>
      </c>
      <c r="G159" s="36">
        <v>1099.98</v>
      </c>
      <c r="H159" s="18">
        <v>112</v>
      </c>
      <c r="J159" s="1"/>
      <c r="L159" s="28"/>
      <c r="R159" s="4"/>
      <c r="T159" s="3"/>
    </row>
    <row r="160" spans="1:20" ht="15" customHeight="1">
      <c r="A160" s="23">
        <v>42368</v>
      </c>
      <c r="B160" s="17" t="s">
        <v>284</v>
      </c>
      <c r="C160" s="17" t="s">
        <v>284</v>
      </c>
      <c r="D160" s="17" t="s">
        <v>296</v>
      </c>
      <c r="E160" s="16"/>
      <c r="F160" s="18">
        <v>7.2</v>
      </c>
      <c r="G160" s="36">
        <v>8625.6</v>
      </c>
      <c r="H160" s="18">
        <v>2</v>
      </c>
      <c r="J160" s="1"/>
      <c r="L160" s="28"/>
      <c r="R160" s="4"/>
      <c r="T160" s="3"/>
    </row>
    <row r="161" spans="1:20" ht="15" customHeight="1">
      <c r="A161" s="23">
        <v>42338</v>
      </c>
      <c r="B161" s="17" t="s">
        <v>285</v>
      </c>
      <c r="C161" s="17" t="s">
        <v>285</v>
      </c>
      <c r="D161" s="17" t="s">
        <v>298</v>
      </c>
      <c r="E161" s="16"/>
      <c r="F161" s="18">
        <v>70.040000000000006</v>
      </c>
      <c r="G161" s="36">
        <v>8544.8799999999992</v>
      </c>
      <c r="H161" s="18">
        <v>1</v>
      </c>
      <c r="J161" s="1"/>
      <c r="L161" s="28"/>
      <c r="T161" s="3"/>
    </row>
    <row r="162" spans="1:20" ht="15" customHeight="1">
      <c r="A162" s="23">
        <v>42634</v>
      </c>
      <c r="B162" s="17" t="s">
        <v>287</v>
      </c>
      <c r="C162" s="17" t="s">
        <v>287</v>
      </c>
      <c r="D162" s="16"/>
      <c r="E162" s="16"/>
      <c r="F162" s="19">
        <v>4200</v>
      </c>
      <c r="G162" s="36">
        <v>8400</v>
      </c>
      <c r="H162" s="18">
        <v>1</v>
      </c>
      <c r="J162" s="1"/>
      <c r="L162" s="28"/>
      <c r="R162" s="4"/>
      <c r="T162" s="3"/>
    </row>
    <row r="163" spans="1:20" ht="15" customHeight="1">
      <c r="A163" s="23">
        <v>42569</v>
      </c>
      <c r="B163" s="17" t="s">
        <v>289</v>
      </c>
      <c r="C163" s="17" t="s">
        <v>289</v>
      </c>
      <c r="D163" s="17" t="s">
        <v>302</v>
      </c>
      <c r="E163" s="16"/>
      <c r="F163" s="18">
        <v>3.5</v>
      </c>
      <c r="G163" s="36">
        <v>4942</v>
      </c>
      <c r="H163" s="18">
        <v>31</v>
      </c>
      <c r="J163" s="1"/>
      <c r="L163" s="29"/>
      <c r="R163" s="4"/>
      <c r="T163" s="3"/>
    </row>
    <row r="164" spans="1:20" ht="15" customHeight="1">
      <c r="A164" s="23">
        <v>42944</v>
      </c>
      <c r="B164" s="17" t="s">
        <v>291</v>
      </c>
      <c r="C164" s="17" t="s">
        <v>291</v>
      </c>
      <c r="D164" s="17" t="s">
        <v>304</v>
      </c>
      <c r="E164" s="16"/>
      <c r="F164" s="18">
        <v>2.14</v>
      </c>
      <c r="G164" s="36">
        <v>11080.92</v>
      </c>
      <c r="H164" s="18">
        <v>9</v>
      </c>
      <c r="J164" s="1"/>
      <c r="L164" s="28"/>
      <c r="R164" s="4"/>
      <c r="T164" s="3"/>
    </row>
    <row r="165" spans="1:20" ht="15" customHeight="1">
      <c r="A165" s="23">
        <v>42594</v>
      </c>
      <c r="B165" s="17" t="s">
        <v>293</v>
      </c>
      <c r="C165" s="17" t="s">
        <v>293</v>
      </c>
      <c r="D165" s="17" t="s">
        <v>306</v>
      </c>
      <c r="E165" s="16"/>
      <c r="F165" s="18">
        <v>1.02</v>
      </c>
      <c r="G165" s="36">
        <v>9560.4599999999991</v>
      </c>
      <c r="H165" s="18">
        <v>6</v>
      </c>
      <c r="J165" s="1"/>
      <c r="L165" s="29"/>
      <c r="R165" s="4"/>
      <c r="T165" s="3"/>
    </row>
    <row r="166" spans="1:20" ht="15" customHeight="1">
      <c r="A166" s="23">
        <v>42297</v>
      </c>
      <c r="B166" s="17" t="s">
        <v>295</v>
      </c>
      <c r="C166" s="17" t="s">
        <v>295</v>
      </c>
      <c r="D166" s="16"/>
      <c r="E166" s="16"/>
      <c r="F166" s="18">
        <v>1.61</v>
      </c>
      <c r="G166" s="36">
        <v>9676.1</v>
      </c>
      <c r="H166" s="20">
        <v>1208</v>
      </c>
      <c r="J166" s="1"/>
      <c r="L166" s="29"/>
      <c r="R166" s="4"/>
      <c r="T166" s="3"/>
    </row>
    <row r="167" spans="1:20" ht="15" customHeight="1">
      <c r="A167" s="23">
        <v>42992</v>
      </c>
      <c r="B167" s="17" t="s">
        <v>297</v>
      </c>
      <c r="C167" s="17" t="s">
        <v>297</v>
      </c>
      <c r="D167" s="17" t="s">
        <v>310</v>
      </c>
      <c r="E167" s="16"/>
      <c r="F167" s="18">
        <v>4.8499999999999996</v>
      </c>
      <c r="G167" s="36">
        <v>29439.5</v>
      </c>
      <c r="H167" s="18">
        <v>145</v>
      </c>
      <c r="J167" s="1"/>
      <c r="L167" s="29"/>
      <c r="R167" s="4"/>
      <c r="T167" s="3"/>
    </row>
    <row r="168" spans="1:20" ht="15" customHeight="1">
      <c r="A168" s="23">
        <v>42944</v>
      </c>
      <c r="B168" s="17" t="s">
        <v>299</v>
      </c>
      <c r="C168" s="17" t="s">
        <v>299</v>
      </c>
      <c r="D168" s="17" t="s">
        <v>312</v>
      </c>
      <c r="E168" s="16"/>
      <c r="F168" s="18">
        <v>235</v>
      </c>
      <c r="G168" s="36">
        <v>470</v>
      </c>
      <c r="H168" s="18">
        <v>2</v>
      </c>
      <c r="J168" s="1"/>
      <c r="L168" s="29"/>
      <c r="R168" s="4"/>
      <c r="T168" s="3"/>
    </row>
    <row r="169" spans="1:20" ht="15" customHeight="1">
      <c r="A169" s="23">
        <v>42977</v>
      </c>
      <c r="B169" s="17" t="s">
        <v>301</v>
      </c>
      <c r="C169" s="17" t="s">
        <v>301</v>
      </c>
      <c r="D169" s="17" t="s">
        <v>314</v>
      </c>
      <c r="E169" s="16"/>
      <c r="F169" s="18">
        <v>3</v>
      </c>
      <c r="G169" s="36">
        <v>140328</v>
      </c>
      <c r="H169" s="20">
        <v>1912</v>
      </c>
      <c r="J169" s="1"/>
      <c r="L169" s="29"/>
      <c r="R169" s="4"/>
      <c r="T169" s="3"/>
    </row>
    <row r="170" spans="1:20" ht="15" customHeight="1">
      <c r="A170" s="23">
        <v>41625</v>
      </c>
      <c r="B170" s="17" t="s">
        <v>303</v>
      </c>
      <c r="C170" s="17" t="s">
        <v>303</v>
      </c>
      <c r="D170" s="17" t="s">
        <v>316</v>
      </c>
      <c r="E170" s="16"/>
      <c r="F170" s="18">
        <v>120</v>
      </c>
      <c r="G170" s="36">
        <v>4080</v>
      </c>
      <c r="H170" s="20">
        <v>5360</v>
      </c>
      <c r="J170" s="1"/>
      <c r="L170" s="29"/>
      <c r="T170" s="3"/>
    </row>
    <row r="171" spans="1:20" ht="15" customHeight="1">
      <c r="A171" s="23">
        <v>41625</v>
      </c>
      <c r="B171" s="17" t="s">
        <v>305</v>
      </c>
      <c r="C171" s="17" t="s">
        <v>305</v>
      </c>
      <c r="D171" s="17" t="s">
        <v>318</v>
      </c>
      <c r="E171" s="16"/>
      <c r="F171" s="19">
        <v>7500</v>
      </c>
      <c r="G171" s="36">
        <v>7500</v>
      </c>
      <c r="H171" s="20">
        <v>9394</v>
      </c>
      <c r="J171" s="1"/>
      <c r="L171" s="29"/>
      <c r="R171" s="4"/>
      <c r="T171" s="3"/>
    </row>
    <row r="172" spans="1:20" ht="15" customHeight="1">
      <c r="A172" s="23">
        <v>41625</v>
      </c>
      <c r="B172" s="17" t="s">
        <v>307</v>
      </c>
      <c r="C172" s="17" t="s">
        <v>307</v>
      </c>
      <c r="D172" s="17" t="s">
        <v>320</v>
      </c>
      <c r="E172" s="16"/>
      <c r="F172" s="19">
        <v>2700</v>
      </c>
      <c r="G172" s="36">
        <v>2700</v>
      </c>
      <c r="H172" s="20">
        <v>6064</v>
      </c>
      <c r="J172" s="1"/>
      <c r="L172" s="29"/>
      <c r="R172" s="4"/>
      <c r="T172" s="3"/>
    </row>
    <row r="173" spans="1:20" ht="15" customHeight="1">
      <c r="A173" s="23">
        <v>42338</v>
      </c>
      <c r="B173" s="17" t="s">
        <v>309</v>
      </c>
      <c r="C173" s="17" t="s">
        <v>309</v>
      </c>
      <c r="D173" s="17" t="s">
        <v>395</v>
      </c>
      <c r="E173" s="16"/>
      <c r="F173" s="18">
        <v>100</v>
      </c>
      <c r="G173" s="36">
        <v>1500</v>
      </c>
      <c r="H173" s="20">
        <v>6070</v>
      </c>
      <c r="J173" s="1"/>
      <c r="L173" s="29"/>
      <c r="T173" s="3"/>
    </row>
    <row r="174" spans="1:20" ht="15" customHeight="1">
      <c r="A174" s="23">
        <v>42594</v>
      </c>
      <c r="B174" s="17" t="s">
        <v>311</v>
      </c>
      <c r="C174" s="17" t="s">
        <v>311</v>
      </c>
      <c r="D174" s="17" t="s">
        <v>323</v>
      </c>
      <c r="E174" s="16"/>
      <c r="F174" s="18">
        <v>36.5</v>
      </c>
      <c r="G174" s="36">
        <v>365</v>
      </c>
      <c r="H174" s="18">
        <v>2</v>
      </c>
      <c r="J174" s="1"/>
      <c r="L174" s="28"/>
      <c r="T174" s="3"/>
    </row>
    <row r="175" spans="1:20" ht="15" customHeight="1">
      <c r="A175" s="23">
        <v>42577</v>
      </c>
      <c r="B175" s="17" t="s">
        <v>313</v>
      </c>
      <c r="C175" s="17" t="s">
        <v>313</v>
      </c>
      <c r="D175" s="17" t="s">
        <v>325</v>
      </c>
      <c r="E175" s="16"/>
      <c r="F175" s="18">
        <v>48</v>
      </c>
      <c r="G175" s="36">
        <v>33840</v>
      </c>
      <c r="H175" s="17">
        <v>46776</v>
      </c>
      <c r="J175" s="1"/>
      <c r="L175" s="29"/>
      <c r="R175" s="4"/>
      <c r="T175" s="3"/>
    </row>
    <row r="176" spans="1:20" ht="15" customHeight="1">
      <c r="A176" s="23">
        <v>42992</v>
      </c>
      <c r="B176" s="17" t="s">
        <v>315</v>
      </c>
      <c r="C176" s="17" t="s">
        <v>315</v>
      </c>
      <c r="D176" s="17" t="s">
        <v>327</v>
      </c>
      <c r="E176" s="16"/>
      <c r="F176" s="18">
        <v>162</v>
      </c>
      <c r="G176" s="36">
        <v>4050</v>
      </c>
      <c r="H176" s="18">
        <v>40</v>
      </c>
      <c r="J176" s="1"/>
      <c r="L176" s="29"/>
      <c r="R176" s="4"/>
      <c r="T176" s="3"/>
    </row>
    <row r="177" spans="1:20" ht="15" customHeight="1">
      <c r="A177" s="23">
        <v>42671</v>
      </c>
      <c r="B177" s="17" t="s">
        <v>317</v>
      </c>
      <c r="C177" s="17" t="s">
        <v>317</v>
      </c>
      <c r="D177" s="17" t="s">
        <v>329</v>
      </c>
      <c r="E177" s="16"/>
      <c r="F177" s="18">
        <v>97.2</v>
      </c>
      <c r="G177" s="36">
        <v>4374</v>
      </c>
      <c r="H177" s="18">
        <v>1</v>
      </c>
      <c r="J177" s="1"/>
      <c r="L177" s="29"/>
      <c r="T177" s="3"/>
    </row>
    <row r="178" spans="1:20" ht="15" customHeight="1">
      <c r="A178" s="23">
        <v>42671</v>
      </c>
      <c r="B178" s="17" t="s">
        <v>319</v>
      </c>
      <c r="C178" s="17" t="s">
        <v>319</v>
      </c>
      <c r="D178" s="17" t="s">
        <v>331</v>
      </c>
      <c r="E178" s="16"/>
      <c r="F178" s="18">
        <v>130.30000000000001</v>
      </c>
      <c r="G178" s="36">
        <v>9642.2000000000007</v>
      </c>
      <c r="H178" s="18">
        <v>1</v>
      </c>
      <c r="J178" s="1"/>
      <c r="L178" s="29"/>
      <c r="R178" s="4"/>
      <c r="T178" s="3"/>
    </row>
    <row r="179" spans="1:20" ht="15" customHeight="1">
      <c r="A179" s="23">
        <v>42944</v>
      </c>
      <c r="B179" s="17" t="s">
        <v>321</v>
      </c>
      <c r="C179" s="17" t="s">
        <v>321</v>
      </c>
      <c r="D179" s="17" t="s">
        <v>333</v>
      </c>
      <c r="E179" s="16"/>
      <c r="F179" s="18">
        <v>94.3</v>
      </c>
      <c r="G179" s="36">
        <v>12730.5</v>
      </c>
      <c r="H179" s="18">
        <v>15</v>
      </c>
      <c r="J179" s="1"/>
      <c r="L179" s="29"/>
      <c r="R179" s="1"/>
      <c r="T179" s="3"/>
    </row>
    <row r="180" spans="1:20" ht="15" customHeight="1">
      <c r="A180" s="23">
        <v>42634</v>
      </c>
      <c r="B180" s="17" t="s">
        <v>322</v>
      </c>
      <c r="C180" s="17" t="s">
        <v>322</v>
      </c>
      <c r="D180" s="17" t="s">
        <v>335</v>
      </c>
      <c r="E180" s="16"/>
      <c r="F180" s="18">
        <v>290</v>
      </c>
      <c r="G180" s="36">
        <v>13630</v>
      </c>
      <c r="H180" s="18">
        <v>10</v>
      </c>
      <c r="J180" s="1"/>
      <c r="L180" s="28"/>
      <c r="R180" s="4"/>
      <c r="T180" s="3"/>
    </row>
    <row r="181" spans="1:20" ht="15" customHeight="1">
      <c r="A181" s="23">
        <v>41380</v>
      </c>
      <c r="B181" s="17" t="s">
        <v>324</v>
      </c>
      <c r="C181" s="17" t="s">
        <v>324</v>
      </c>
      <c r="D181" s="17" t="s">
        <v>337</v>
      </c>
      <c r="E181" s="16"/>
      <c r="F181" s="18">
        <v>45.3</v>
      </c>
      <c r="G181" s="36">
        <v>3850.5</v>
      </c>
      <c r="H181" s="18">
        <v>705</v>
      </c>
      <c r="J181" s="1"/>
      <c r="L181" s="29"/>
      <c r="R181" s="4"/>
      <c r="T181" s="3"/>
    </row>
    <row r="182" spans="1:20" ht="15" customHeight="1">
      <c r="A182" s="23">
        <v>41781</v>
      </c>
      <c r="B182" s="17" t="s">
        <v>326</v>
      </c>
      <c r="C182" s="17" t="s">
        <v>326</v>
      </c>
      <c r="D182" s="17" t="s">
        <v>339</v>
      </c>
      <c r="E182" s="16"/>
      <c r="F182" s="18">
        <v>183</v>
      </c>
      <c r="G182" s="36">
        <v>4575</v>
      </c>
      <c r="H182" s="18">
        <v>25</v>
      </c>
      <c r="J182" s="1"/>
      <c r="L182" s="29"/>
      <c r="R182" s="4"/>
      <c r="T182" s="3"/>
    </row>
    <row r="183" spans="1:20" ht="15" customHeight="1">
      <c r="A183" s="23">
        <v>43001</v>
      </c>
      <c r="B183" s="17" t="s">
        <v>328</v>
      </c>
      <c r="C183" s="17" t="s">
        <v>328</v>
      </c>
      <c r="D183" s="17" t="s">
        <v>341</v>
      </c>
      <c r="E183" s="16"/>
      <c r="F183" s="18">
        <v>375</v>
      </c>
      <c r="G183" s="36">
        <v>375</v>
      </c>
      <c r="H183" s="18">
        <v>45</v>
      </c>
      <c r="J183" s="1"/>
      <c r="L183" s="29"/>
      <c r="R183" s="4"/>
      <c r="T183" s="3"/>
    </row>
    <row r="184" spans="1:20" ht="15" customHeight="1">
      <c r="A184" s="23">
        <v>43001</v>
      </c>
      <c r="B184" s="17" t="s">
        <v>330</v>
      </c>
      <c r="C184" s="17" t="s">
        <v>330</v>
      </c>
      <c r="D184" s="17" t="s">
        <v>343</v>
      </c>
      <c r="E184" s="16"/>
      <c r="F184" s="18">
        <v>3.6</v>
      </c>
      <c r="G184" s="36">
        <v>788.4</v>
      </c>
      <c r="H184" s="18">
        <v>78</v>
      </c>
      <c r="J184" s="1"/>
      <c r="L184" s="29"/>
      <c r="R184" s="4"/>
      <c r="T184" s="3"/>
    </row>
    <row r="185" spans="1:20" ht="15" customHeight="1">
      <c r="A185" s="23">
        <v>42817</v>
      </c>
      <c r="B185" s="17" t="s">
        <v>332</v>
      </c>
      <c r="C185" s="17" t="s">
        <v>332</v>
      </c>
      <c r="D185" s="16"/>
      <c r="E185" s="16"/>
      <c r="F185" s="18">
        <v>195.7</v>
      </c>
      <c r="G185" s="36">
        <v>195.7</v>
      </c>
      <c r="H185" s="18">
        <v>139</v>
      </c>
      <c r="J185" s="1"/>
      <c r="L185" s="29"/>
      <c r="T185" s="3"/>
    </row>
    <row r="186" spans="1:20" ht="15" customHeight="1">
      <c r="A186" s="23">
        <v>43000</v>
      </c>
      <c r="B186" s="17" t="s">
        <v>334</v>
      </c>
      <c r="C186" s="17" t="s">
        <v>334</v>
      </c>
      <c r="D186" s="16"/>
      <c r="E186" s="16"/>
      <c r="F186" s="18">
        <v>225</v>
      </c>
      <c r="G186" s="36">
        <v>1575</v>
      </c>
      <c r="H186" s="18">
        <v>47</v>
      </c>
      <c r="J186" s="1"/>
      <c r="L186" s="29"/>
      <c r="R186" s="4"/>
      <c r="T186" s="3"/>
    </row>
    <row r="187" spans="1:20" ht="15" customHeight="1">
      <c r="A187" s="23">
        <v>42817</v>
      </c>
      <c r="B187" s="17" t="s">
        <v>336</v>
      </c>
      <c r="C187" s="17" t="s">
        <v>336</v>
      </c>
      <c r="D187" s="17" t="s">
        <v>349</v>
      </c>
      <c r="E187" s="16"/>
      <c r="F187" s="19">
        <v>5203.6099999999997</v>
      </c>
      <c r="G187" s="36">
        <v>15610.83</v>
      </c>
      <c r="H187" s="18">
        <v>85</v>
      </c>
      <c r="J187" s="1"/>
      <c r="L187" s="29"/>
      <c r="R187" s="4"/>
      <c r="T187" s="3"/>
    </row>
    <row r="188" spans="1:20" ht="15" customHeight="1">
      <c r="A188" s="23">
        <v>41781</v>
      </c>
      <c r="B188" s="17" t="s">
        <v>338</v>
      </c>
      <c r="C188" s="17" t="s">
        <v>338</v>
      </c>
      <c r="D188" s="17" t="s">
        <v>351</v>
      </c>
      <c r="E188" s="16"/>
      <c r="F188" s="19">
        <v>5203.6099999999997</v>
      </c>
      <c r="G188" s="36">
        <v>15610.83</v>
      </c>
      <c r="H188" s="18">
        <v>25</v>
      </c>
      <c r="J188" s="1"/>
      <c r="L188" s="29"/>
      <c r="R188" s="4"/>
      <c r="T188" s="3"/>
    </row>
    <row r="189" spans="1:20" ht="15" customHeight="1">
      <c r="A189" s="23">
        <v>42671</v>
      </c>
      <c r="B189" s="17" t="s">
        <v>340</v>
      </c>
      <c r="C189" s="17" t="s">
        <v>340</v>
      </c>
      <c r="D189" s="17" t="s">
        <v>353</v>
      </c>
      <c r="E189" s="16"/>
      <c r="F189" s="19">
        <v>5203.6099999999997</v>
      </c>
      <c r="G189" s="36">
        <v>20814.439999999999</v>
      </c>
      <c r="H189" s="18">
        <v>1</v>
      </c>
      <c r="J189" s="1"/>
      <c r="L189" s="28"/>
      <c r="R189" s="4"/>
      <c r="T189" s="3"/>
    </row>
    <row r="190" spans="1:20" ht="15" customHeight="1">
      <c r="A190" s="23">
        <v>41781</v>
      </c>
      <c r="B190" s="17" t="s">
        <v>342</v>
      </c>
      <c r="C190" s="17" t="s">
        <v>342</v>
      </c>
      <c r="D190" s="17" t="s">
        <v>355</v>
      </c>
      <c r="E190" s="16"/>
      <c r="F190" s="19">
        <v>4482</v>
      </c>
      <c r="G190" s="36">
        <v>71712</v>
      </c>
      <c r="H190" s="18">
        <v>229</v>
      </c>
      <c r="J190" s="1"/>
      <c r="L190" s="28"/>
      <c r="R190" s="4"/>
      <c r="T190" s="3"/>
    </row>
    <row r="191" spans="1:20" ht="15" customHeight="1">
      <c r="A191" s="23">
        <v>42723</v>
      </c>
      <c r="B191" s="17" t="s">
        <v>344</v>
      </c>
      <c r="C191" s="17" t="s">
        <v>344</v>
      </c>
      <c r="D191" s="16"/>
      <c r="E191" s="16"/>
      <c r="F191" s="19">
        <v>4482</v>
      </c>
      <c r="G191" s="36">
        <v>67230</v>
      </c>
      <c r="H191" s="18">
        <v>1</v>
      </c>
      <c r="J191" s="3"/>
      <c r="L191" s="30"/>
      <c r="R191" s="4"/>
      <c r="T191" s="3"/>
    </row>
    <row r="192" spans="1:20" ht="15" customHeight="1">
      <c r="A192" s="23">
        <v>42338</v>
      </c>
      <c r="B192" s="17" t="s">
        <v>346</v>
      </c>
      <c r="C192" s="17" t="s">
        <v>346</v>
      </c>
      <c r="D192" s="17" t="s">
        <v>359</v>
      </c>
      <c r="E192" s="16"/>
      <c r="F192" s="19">
        <v>4481</v>
      </c>
      <c r="G192" s="36">
        <v>67215</v>
      </c>
      <c r="H192" s="18">
        <v>7</v>
      </c>
      <c r="J192" s="3"/>
      <c r="L192" s="31"/>
      <c r="R192" s="4"/>
      <c r="T192" s="3"/>
    </row>
    <row r="193" spans="1:20" ht="15" customHeight="1">
      <c r="A193" s="23">
        <v>42233</v>
      </c>
      <c r="B193" s="17" t="s">
        <v>348</v>
      </c>
      <c r="C193" s="17" t="s">
        <v>348</v>
      </c>
      <c r="D193" s="16"/>
      <c r="E193" s="16"/>
      <c r="F193" s="19">
        <v>4482</v>
      </c>
      <c r="G193" s="36">
        <v>67230</v>
      </c>
      <c r="H193" s="18">
        <v>3</v>
      </c>
      <c r="J193" s="3"/>
      <c r="L193" s="31"/>
      <c r="R193" s="4"/>
      <c r="T193" s="3"/>
    </row>
    <row r="194" spans="1:20" ht="15" customHeight="1">
      <c r="A194" s="23">
        <v>42233</v>
      </c>
      <c r="B194" s="17" t="s">
        <v>350</v>
      </c>
      <c r="C194" s="17" t="s">
        <v>350</v>
      </c>
      <c r="D194" s="16"/>
      <c r="E194" s="16"/>
      <c r="F194" s="19">
        <v>3653.76</v>
      </c>
      <c r="G194" s="36">
        <v>36537.599999999999</v>
      </c>
      <c r="H194" s="18">
        <v>3</v>
      </c>
      <c r="J194" s="3"/>
      <c r="L194" s="29"/>
      <c r="T194" s="3"/>
    </row>
    <row r="195" spans="1:20" ht="15" customHeight="1">
      <c r="A195" s="23">
        <v>42233</v>
      </c>
      <c r="B195" s="17" t="s">
        <v>352</v>
      </c>
      <c r="C195" s="17" t="s">
        <v>352</v>
      </c>
      <c r="D195" s="16"/>
      <c r="E195" s="16"/>
      <c r="F195" s="19">
        <v>3025</v>
      </c>
      <c r="G195" s="36">
        <v>15125</v>
      </c>
      <c r="H195" s="18">
        <v>4</v>
      </c>
      <c r="J195" s="3"/>
      <c r="L195" s="29"/>
      <c r="R195" s="4"/>
      <c r="T195" s="3"/>
    </row>
    <row r="196" spans="1:20" ht="15" customHeight="1">
      <c r="A196" s="23">
        <v>42944</v>
      </c>
      <c r="B196" s="17" t="s">
        <v>354</v>
      </c>
      <c r="C196" s="17" t="s">
        <v>354</v>
      </c>
      <c r="D196" s="17" t="s">
        <v>367</v>
      </c>
      <c r="E196" s="16"/>
      <c r="F196" s="19">
        <v>7717</v>
      </c>
      <c r="G196" s="36">
        <v>77170</v>
      </c>
      <c r="H196" s="18">
        <v>16</v>
      </c>
      <c r="J196" s="3"/>
      <c r="L196" s="29"/>
      <c r="R196" s="4"/>
      <c r="T196" s="3"/>
    </row>
    <row r="197" spans="1:20" ht="15" customHeight="1">
      <c r="A197" s="23">
        <v>42944</v>
      </c>
      <c r="B197" s="17" t="s">
        <v>356</v>
      </c>
      <c r="C197" s="17" t="s">
        <v>356</v>
      </c>
      <c r="D197" s="17" t="s">
        <v>369</v>
      </c>
      <c r="E197" s="16"/>
      <c r="F197" s="19">
        <v>4939</v>
      </c>
      <c r="G197" s="36">
        <v>24695</v>
      </c>
      <c r="H197" s="18">
        <v>15</v>
      </c>
      <c r="J197" s="3"/>
      <c r="L197" s="29"/>
      <c r="R197" s="4"/>
      <c r="T197" s="3"/>
    </row>
    <row r="198" spans="1:20" ht="15" customHeight="1">
      <c r="A198" s="23">
        <v>42944</v>
      </c>
      <c r="B198" s="17" t="s">
        <v>358</v>
      </c>
      <c r="C198" s="17" t="s">
        <v>358</v>
      </c>
      <c r="D198" s="16"/>
      <c r="E198" s="16"/>
      <c r="F198" s="19">
        <v>4130</v>
      </c>
      <c r="G198" s="36">
        <v>4130</v>
      </c>
      <c r="H198" s="18">
        <v>15</v>
      </c>
      <c r="J198" s="3"/>
      <c r="L198" s="29"/>
      <c r="R198" s="4"/>
      <c r="T198" s="3"/>
    </row>
    <row r="199" spans="1:20" ht="15" customHeight="1">
      <c r="A199" s="23">
        <v>42944</v>
      </c>
      <c r="B199" s="17" t="s">
        <v>360</v>
      </c>
      <c r="C199" s="17" t="s">
        <v>360</v>
      </c>
      <c r="D199" s="17" t="s">
        <v>373</v>
      </c>
      <c r="E199" s="16"/>
      <c r="F199" s="18">
        <v>42.37</v>
      </c>
      <c r="G199" s="36">
        <v>13304.18</v>
      </c>
      <c r="H199" s="18">
        <v>15</v>
      </c>
      <c r="J199" s="3"/>
      <c r="L199" s="29"/>
      <c r="R199" s="4"/>
      <c r="T199" s="3"/>
    </row>
    <row r="200" spans="1:20" ht="15" customHeight="1">
      <c r="A200" s="23">
        <v>42643</v>
      </c>
      <c r="B200" s="17" t="s">
        <v>362</v>
      </c>
      <c r="C200" s="17" t="s">
        <v>362</v>
      </c>
      <c r="D200" s="17" t="s">
        <v>375</v>
      </c>
      <c r="E200" s="16"/>
      <c r="F200" s="18">
        <v>31.9</v>
      </c>
      <c r="G200" s="36">
        <v>1307.9000000000001</v>
      </c>
      <c r="H200" s="18">
        <v>10</v>
      </c>
      <c r="J200" s="3"/>
      <c r="L200" s="29"/>
      <c r="R200" s="4"/>
      <c r="T200" s="3"/>
    </row>
    <row r="201" spans="1:20" ht="15" customHeight="1">
      <c r="A201" s="16"/>
      <c r="B201" s="16"/>
      <c r="C201" s="16"/>
      <c r="D201" s="16"/>
      <c r="E201" s="16"/>
      <c r="F201" s="33"/>
      <c r="G201" s="37">
        <f>SUM(G16:G200)</f>
        <v>3118885.7300000004</v>
      </c>
      <c r="H201" s="16"/>
      <c r="L201" s="32"/>
    </row>
    <row r="202" spans="1:20" ht="15" customHeight="1">
      <c r="A202" s="25" t="s">
        <v>389</v>
      </c>
      <c r="F202" s="26" t="s">
        <v>390</v>
      </c>
    </row>
    <row r="203" spans="1:20" ht="15" customHeight="1">
      <c r="A203" s="25" t="s">
        <v>392</v>
      </c>
      <c r="F203" t="s">
        <v>394</v>
      </c>
    </row>
    <row r="204" spans="1:20" ht="15" customHeight="1">
      <c r="A204" s="25"/>
      <c r="F204" s="26"/>
    </row>
    <row r="205" spans="1:20" ht="15" customHeight="1">
      <c r="A205" s="25"/>
      <c r="F205" s="26"/>
    </row>
    <row r="206" spans="1:20" ht="15" customHeight="1">
      <c r="A206" s="27" t="s">
        <v>391</v>
      </c>
      <c r="F206" t="s">
        <v>393</v>
      </c>
      <c r="J206" s="22"/>
    </row>
    <row r="207" spans="1:20" ht="15" customHeight="1">
      <c r="H207" s="14"/>
    </row>
  </sheetData>
  <mergeCells count="5">
    <mergeCell ref="A6:H6"/>
    <mergeCell ref="A8:H8"/>
    <mergeCell ref="A10:H10"/>
    <mergeCell ref="A13:A15"/>
    <mergeCell ref="B13:B15"/>
  </mergeCells>
  <pageMargins left="0.70866141732283472" right="0.55000000000000004" top="0.71" bottom="0.41" header="0.31496062992125984" footer="0.84"/>
  <pageSetup paperSize="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 DE ALMACEN MAY 2018.</vt:lpstr>
      <vt:lpstr>INVENTARIO DE ALMACEN MAY 2 (2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Yndhira Neuman</cp:lastModifiedBy>
  <cp:lastPrinted>2018-05-08T21:18:56Z</cp:lastPrinted>
  <dcterms:created xsi:type="dcterms:W3CDTF">2018-05-02T15:09:39Z</dcterms:created>
  <dcterms:modified xsi:type="dcterms:W3CDTF">2018-06-08T20:25:42Z</dcterms:modified>
</cp:coreProperties>
</file>