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DIEMBRE 2024\Sisanoc\"/>
    </mc:Choice>
  </mc:AlternateContent>
  <bookViews>
    <workbookView xWindow="0" yWindow="0" windowWidth="28800" windowHeight="10935"/>
  </bookViews>
  <sheets>
    <sheet name="Cambio de Patrimonio" sheetId="4" r:id="rId1"/>
  </sheets>
  <externalReferences>
    <externalReference r:id="rId2"/>
  </externalReference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</workbook>
</file>

<file path=xl/calcChain.xml><?xml version="1.0" encoding="utf-8"?>
<calcChain xmlns="http://schemas.openxmlformats.org/spreadsheetml/2006/main">
  <c r="C12" i="4" l="1"/>
  <c r="C10" i="4"/>
  <c r="C14" i="4" s="1"/>
  <c r="C21" i="4" s="1"/>
  <c r="I10" i="4" l="1"/>
  <c r="K10" i="4" s="1"/>
  <c r="I12" i="4" l="1"/>
  <c r="I14" i="4" s="1"/>
  <c r="I21" i="4" s="1"/>
  <c r="K12" i="4"/>
  <c r="K14" i="4" s="1"/>
  <c r="K21" i="4" s="1"/>
</calcChain>
</file>

<file path=xl/sharedStrings.xml><?xml version="1.0" encoding="utf-8"?>
<sst xmlns="http://schemas.openxmlformats.org/spreadsheetml/2006/main" count="30" uniqueCount="22">
  <si>
    <t>DIRECCION GENERAL DE BIENES NACIONALES</t>
  </si>
  <si>
    <t>Estado de Cambio de Activo Neto/ Patrimonio</t>
  </si>
  <si>
    <t xml:space="preserve">                 (Valores en RD$)</t>
  </si>
  <si>
    <t>Capital Aportado</t>
  </si>
  <si>
    <t xml:space="preserve">Cambios en Políticas Contables </t>
  </si>
  <si>
    <t>Revaluación</t>
  </si>
  <si>
    <t>Resultados Acumulados</t>
  </si>
  <si>
    <t>Total Activos Netos / Patrimonio</t>
  </si>
  <si>
    <t>Cambio en políticas contables 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</si>
  <si>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</si>
  <si>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</si>
  <si>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</si>
  <si>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</si>
  <si>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</si>
  <si>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 xml:space="preserve">               Preparado por:</t>
  </si>
  <si>
    <t xml:space="preserve">                                       Revisado por:</t>
  </si>
  <si>
    <t xml:space="preserve">                      Maria Brito De González</t>
  </si>
  <si>
    <t xml:space="preserve">     Lic. Francisco De Leon Grullon</t>
  </si>
  <si>
    <t xml:space="preserve">                        Encargada de Contabilidad</t>
  </si>
  <si>
    <t xml:space="preserve">              Director Financiero</t>
  </si>
  <si>
    <t>Saldo al 30 de junio de 2024</t>
  </si>
  <si>
    <t>Del ejercicio terminado al 31 de diciembre del 2024 y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</si>
</sst>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</font>
    <font>
      <sz val="10"/>
      <name val="Arial"/>
    </font>
    <font>
      <sz val="11"/>
      <color theme="1"/>
      <name val="Calibri"/>
    </font>
    <font>
      <sz val="10"/>
      <color theme="1"/>
      <name val="Calibri"/>
    </font>
    <font>
      <b/>
      <sz val="12"/>
      <color rgb="FF333333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333333"/>
      <name val="Times New Roman"/>
    </font>
    <font>
      <sz val="12"/>
      <color theme="1"/>
      <name val="Calibri"/>
    </font>
    <font>
      <b/>
      <sz val="22"/>
      <color rgb="FF333333"/>
      <name val="Calibri"/>
    </font>
    <font>
      <b/>
      <sz val="16"/>
      <color rgb="FF333333"/>
      <name val="Calibri"/>
    </font>
    <font>
      <sz val="16"/>
      <color theme="1"/>
      <name val="Calibri"/>
    </font>
    <font>
      <b/>
      <sz val="10"/>
      <color rgb="FF333333"/>
      <name val="Times New Roman"/>
    </font>
    <font>
      <b/>
      <sz val="10"/>
      <color theme="1"/>
      <name val="Times New Roman"/>
    </font>
    <font>
      <u/>
      <sz val="12"/>
      <color theme="1"/>
      <name val="Times New Roman"/>
    </font>
    <font>
      <sz val="10"/>
      <name val="Arial"/>
      <family val="2"/>
    </font>
    <font>
      <sz val="10"/>
      <color rgb="FF000000"/>
      <name val="Arial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39">
    <xf numFmtId="0" fontId="0" fillId="0" borderId="0"/>
    <xf numFmtId="0" fontId="2" fillId="0" borderId="15"/>
    <xf numFmtId="0" fontId="19" fillId="0" borderId="15"/>
    <xf numFmtId="0" fontId="1" fillId="0" borderId="15"/>
    <xf numFmtId="43" fontId="18" fillId="0" borderId="15" applyFont="0" applyFill="0" applyBorder="0" applyAlignment="0" applyProtection="0"/>
    <xf numFmtId="43" fontId="18" fillId="0" borderId="15" applyFont="0" applyFill="0" applyBorder="0" applyAlignment="0" applyProtection="0"/>
    <xf numFmtId="0" fontId="21" fillId="4" borderId="15" applyNumberFormat="0" applyBorder="0" applyAlignment="0" applyProtection="0"/>
    <xf numFmtId="0" fontId="20" fillId="3" borderId="15" applyNumberFormat="0" applyBorder="0" applyAlignment="0" applyProtection="0"/>
    <xf numFmtId="43" fontId="1" fillId="0" borderId="15" applyFont="0" applyFill="0" applyBorder="0" applyAlignment="0" applyProtection="0"/>
    <xf numFmtId="43" fontId="18" fillId="0" borderId="15" applyFont="0" applyFill="0" applyBorder="0" applyAlignment="0" applyProtection="0"/>
    <xf numFmtId="43" fontId="18" fillId="0" borderId="15" applyFont="0" applyFill="0" applyBorder="0" applyAlignment="0" applyProtection="0"/>
    <xf numFmtId="43" fontId="18" fillId="0" borderId="15" applyFont="0" applyFill="0" applyBorder="0" applyAlignment="0" applyProtection="0"/>
    <xf numFmtId="43" fontId="18" fillId="0" borderId="15" applyFont="0" applyFill="0" applyBorder="0" applyAlignment="0" applyProtection="0"/>
    <xf numFmtId="43" fontId="1" fillId="0" borderId="15" applyFont="0" applyFill="0" applyBorder="0" applyAlignment="0" applyProtection="0"/>
    <xf numFmtId="43" fontId="22" fillId="0" borderId="15" applyFont="0" applyFill="0" applyBorder="0" applyAlignment="0" applyProtection="0"/>
    <xf numFmtId="164" fontId="1" fillId="0" borderId="15" applyFont="0" applyFill="0" applyBorder="0" applyAlignment="0" applyProtection="0"/>
    <xf numFmtId="43" fontId="1" fillId="0" borderId="15" applyFont="0" applyFill="0" applyBorder="0" applyAlignment="0" applyProtection="0"/>
    <xf numFmtId="43" fontId="1" fillId="0" borderId="15" applyFont="0" applyFill="0" applyBorder="0" applyAlignment="0" applyProtection="0"/>
    <xf numFmtId="43" fontId="23" fillId="0" borderId="15" applyFont="0" applyFill="0" applyBorder="0" applyAlignment="0" applyProtection="0"/>
    <xf numFmtId="44" fontId="18" fillId="0" borderId="15" applyFont="0" applyFill="0" applyBorder="0" applyAlignment="0" applyProtection="0"/>
    <xf numFmtId="0" fontId="1" fillId="0" borderId="15"/>
    <xf numFmtId="0" fontId="18" fillId="0" borderId="15"/>
    <xf numFmtId="0" fontId="18" fillId="0" borderId="15"/>
    <xf numFmtId="0" fontId="18" fillId="0" borderId="15"/>
    <xf numFmtId="0" fontId="18" fillId="0" borderId="15"/>
    <xf numFmtId="0" fontId="1" fillId="0" borderId="15"/>
    <xf numFmtId="0" fontId="18" fillId="0" borderId="15"/>
    <xf numFmtId="0" fontId="18" fillId="0" borderId="15"/>
    <xf numFmtId="0" fontId="1" fillId="0" borderId="15"/>
    <xf numFmtId="0" fontId="1" fillId="0" borderId="15"/>
    <xf numFmtId="0" fontId="18" fillId="0" borderId="15"/>
    <xf numFmtId="0" fontId="18" fillId="0" borderId="15"/>
    <xf numFmtId="0" fontId="1" fillId="0" borderId="15"/>
    <xf numFmtId="0" fontId="1" fillId="0" borderId="15"/>
    <xf numFmtId="0" fontId="18" fillId="0" borderId="15"/>
    <xf numFmtId="9" fontId="23" fillId="0" borderId="15" applyFont="0" applyFill="0" applyBorder="0" applyAlignment="0" applyProtection="0"/>
    <xf numFmtId="9" fontId="23" fillId="0" borderId="15" applyFont="0" applyFill="0" applyBorder="0" applyAlignment="0" applyProtection="0"/>
    <xf numFmtId="0" fontId="1" fillId="0" borderId="15"/>
    <xf numFmtId="0" fontId="19" fillId="0" borderId="15"/>
  </cellStyleXfs>
  <cellXfs count="45">
    <xf numFmtId="0" fontId="0" fillId="0" borderId="0" xfId="0"/>
    <xf numFmtId="0" fontId="3" fillId="0" borderId="0" xfId="0" applyFont="1"/>
    <xf numFmtId="0" fontId="10" fillId="2" borderId="4" xfId="0" applyFont="1" applyFill="1" applyBorder="1" applyAlignment="1">
      <alignment horizontal="left" vertical="center"/>
    </xf>
    <xf numFmtId="43" fontId="10" fillId="2" borderId="4" xfId="0" applyNumberFormat="1" applyFont="1" applyFill="1" applyBorder="1" applyAlignment="1">
      <alignment horizontal="right" vertical="center" wrapText="1"/>
    </xf>
    <xf numFmtId="43" fontId="9" fillId="2" borderId="4" xfId="0" applyNumberFormat="1" applyFont="1" applyFill="1" applyBorder="1" applyAlignment="1">
      <alignment horizontal="right" vertical="center" wrapText="1"/>
    </xf>
    <xf numFmtId="43" fontId="7" fillId="2" borderId="4" xfId="0" applyNumberFormat="1" applyFont="1" applyFill="1" applyBorder="1" applyAlignment="1">
      <alignment horizontal="right" vertical="center" wrapText="1"/>
    </xf>
    <xf numFmtId="43" fontId="8" fillId="2" borderId="4" xfId="0" applyNumberFormat="1" applyFont="1" applyFill="1" applyBorder="1" applyAlignment="1">
      <alignment horizontal="right" vertical="center" wrapText="1"/>
    </xf>
    <xf numFmtId="43" fontId="9" fillId="2" borderId="4" xfId="0" applyNumberFormat="1" applyFont="1" applyFill="1" applyBorder="1"/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5" fillId="2" borderId="4" xfId="0" applyFont="1" applyFill="1" applyBorder="1"/>
    <xf numFmtId="0" fontId="14" fillId="2" borderId="4" xfId="0" applyFont="1" applyFill="1" applyBorder="1"/>
    <xf numFmtId="0" fontId="15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16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right"/>
    </xf>
    <xf numFmtId="0" fontId="7" fillId="2" borderId="10" xfId="0" applyFont="1" applyFill="1" applyBorder="1" applyAlignment="1">
      <alignment vertical="center" wrapText="1"/>
    </xf>
    <xf numFmtId="43" fontId="7" fillId="2" borderId="11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vertical="center" wrapText="1"/>
    </xf>
    <xf numFmtId="43" fontId="10" fillId="2" borderId="11" xfId="0" applyNumberFormat="1" applyFont="1" applyFill="1" applyBorder="1" applyAlignment="1">
      <alignment horizontal="right" vertical="center" wrapText="1"/>
    </xf>
    <xf numFmtId="43" fontId="9" fillId="2" borderId="11" xfId="0" applyNumberFormat="1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vertical="top" wrapText="1"/>
    </xf>
    <xf numFmtId="43" fontId="9" fillId="2" borderId="4" xfId="0" applyNumberFormat="1" applyFont="1" applyFill="1" applyBorder="1" applyAlignment="1">
      <alignment horizontal="right" vertical="top" wrapText="1"/>
    </xf>
    <xf numFmtId="0" fontId="17" fillId="2" borderId="4" xfId="0" applyFont="1" applyFill="1" applyBorder="1"/>
    <xf numFmtId="0" fontId="8" fillId="2" borderId="12" xfId="0" applyFont="1" applyFill="1" applyBorder="1" applyAlignment="1">
      <alignment vertical="center"/>
    </xf>
    <xf numFmtId="43" fontId="9" fillId="2" borderId="13" xfId="0" applyNumberFormat="1" applyFont="1" applyFill="1" applyBorder="1" applyAlignment="1">
      <alignment horizontal="right"/>
    </xf>
    <xf numFmtId="43" fontId="9" fillId="2" borderId="14" xfId="0" applyNumberFormat="1" applyFont="1" applyFill="1" applyBorder="1" applyAlignment="1">
      <alignment horizontal="right"/>
    </xf>
    <xf numFmtId="0" fontId="11" fillId="2" borderId="4" xfId="0" applyFont="1" applyFill="1" applyBorder="1"/>
    <xf numFmtId="43" fontId="5" fillId="2" borderId="4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3" fillId="2" borderId="1" xfId="0" applyFont="1" applyFill="1" applyBorder="1" applyAlignment="1">
      <alignment horizontal="center"/>
    </xf>
    <xf numFmtId="43" fontId="7" fillId="2" borderId="15" xfId="0" applyNumberFormat="1" applyFont="1" applyFill="1" applyBorder="1" applyAlignment="1">
      <alignment horizontal="right" vertical="center" wrapText="1"/>
    </xf>
    <xf numFmtId="43" fontId="9" fillId="2" borderId="15" xfId="0" applyNumberFormat="1" applyFont="1" applyFill="1" applyBorder="1" applyAlignment="1">
      <alignment horizontal="right" vertical="center" wrapText="1"/>
    </xf>
    <xf numFmtId="43" fontId="10" fillId="2" borderId="15" xfId="0" applyNumberFormat="1" applyFont="1" applyFill="1" applyBorder="1" applyAlignment="1">
      <alignment horizontal="right" vertical="center" wrapText="1"/>
    </xf>
    <xf numFmtId="43" fontId="8" fillId="2" borderId="15" xfId="0" applyNumberFormat="1" applyFont="1" applyFill="1" applyBorder="1" applyAlignment="1">
      <alignment horizontal="right" vertical="center" wrapText="1"/>
    </xf>
  </cellXfs>
  <cellStyles count="39">
    <cellStyle name="Comma 2" xfId="4"/>
    <cellStyle name="Comma 2 2" xfId="5"/>
    <cellStyle name="Énfasis2 2" xfId="6"/>
    <cellStyle name="Incorrecto 2" xfId="7"/>
    <cellStyle name="Millares 11 2" xfId="8"/>
    <cellStyle name="Millares 2" xfId="9"/>
    <cellStyle name="Millares 2 2" xfId="10"/>
    <cellStyle name="Millares 2 2 2" xfId="11"/>
    <cellStyle name="Millares 2 3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oneda 2" xfId="19"/>
    <cellStyle name="Normal" xfId="0" builtinId="0"/>
    <cellStyle name="Normal 13" xfId="20"/>
    <cellStyle name="Normal 2" xfId="1"/>
    <cellStyle name="Normal 2 10" xfId="21"/>
    <cellStyle name="Normal 2 2" xfId="22"/>
    <cellStyle name="Normal 2 2 2" xfId="23"/>
    <cellStyle name="Normal 2 3" xfId="24"/>
    <cellStyle name="Normal 2 4" xfId="25"/>
    <cellStyle name="Normal 2 5" xfId="3"/>
    <cellStyle name="Normal 3" xfId="26"/>
    <cellStyle name="Normal 3 2" xfId="27"/>
    <cellStyle name="Normal 38" xfId="28"/>
    <cellStyle name="Normal 39" xfId="29"/>
    <cellStyle name="Normal 4" xfId="30"/>
    <cellStyle name="Normal 4 2" xfId="31"/>
    <cellStyle name="Normal 5" xfId="32"/>
    <cellStyle name="Normal 6" xfId="33"/>
    <cellStyle name="Normal 7" xfId="37"/>
    <cellStyle name="Normal 8" xfId="2"/>
    <cellStyle name="Normal 8 4" xfId="34"/>
    <cellStyle name="Normal 9" xfId="38"/>
    <cellStyle name="Porcentaje 2" xfId="35"/>
    <cellStyle name="Porcentaje 3" xfId="36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76200</xdr:rowOff>
    </xdr:from>
    <xdr:ext cx="1247775" cy="9334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dhira%20Neuman/Downloads/2.%20Detalle%20de%20Estados%20Financieros%20y%20Notas%20-%20Jul%20a%20Dic.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"/>
      <sheetName val="Flujo de Efectivo"/>
      <sheetName val="Cambio de Patrimonio"/>
      <sheetName val="Nota. 8. Efectivo"/>
      <sheetName val="Nota. 9. Porción Corriente CxC"/>
      <sheetName val="Nota. 10 Inventario de Consumo"/>
      <sheetName val="Nota. 11 Gastos Anticipados"/>
      <sheetName val="Nota. 12 Bienes de Uso Netos"/>
      <sheetName val="Nota. 13 Pasivos Corrientes"/>
      <sheetName val="Nota. 14 Pasivos no Corrientes"/>
      <sheetName val="15. Ejecución Presupuestaria"/>
      <sheetName val="16. Analisis de Ejecución Pres."/>
    </sheetNames>
    <sheetDataSet>
      <sheetData sheetId="0">
        <row r="40">
          <cell r="D40">
            <v>937041246.08999991</v>
          </cell>
          <cell r="F40">
            <v>-112097239.29639995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showGridLines="0" tabSelected="1" workbookViewId="0">
      <selection activeCell="M20" sqref="M20"/>
    </sheetView>
  </sheetViews>
  <sheetFormatPr baseColWidth="10" defaultColWidth="12.5703125" defaultRowHeight="15" customHeight="1" x14ac:dyDescent="0.2"/>
  <cols>
    <col min="1" max="1" width="0.5703125" customWidth="1"/>
    <col min="2" max="2" width="72.28515625" customWidth="1"/>
    <col min="3" max="3" width="18.7109375" customWidth="1"/>
    <col min="4" max="4" width="2.28515625" customWidth="1"/>
    <col min="5" max="5" width="12.5703125" customWidth="1"/>
    <col min="6" max="6" width="2.42578125" customWidth="1"/>
    <col min="7" max="7" width="14.7109375" customWidth="1"/>
    <col min="8" max="8" width="2.5703125" customWidth="1"/>
    <col min="9" max="9" width="18.5703125" customWidth="1"/>
    <col min="10" max="10" width="1.140625" customWidth="1"/>
    <col min="11" max="11" width="18.7109375" customWidth="1"/>
    <col min="12" max="12" width="10.7109375" customWidth="1"/>
  </cols>
  <sheetData>
    <row r="1" spans="1:12" ht="21" customHeight="1" x14ac:dyDescent="0.35">
      <c r="A1" s="12"/>
      <c r="B1" s="13"/>
      <c r="C1" s="13"/>
      <c r="D1" s="13"/>
      <c r="E1" s="13"/>
      <c r="F1" s="13"/>
      <c r="G1" s="12"/>
      <c r="H1" s="12"/>
      <c r="I1" s="12"/>
      <c r="J1" s="12"/>
      <c r="K1" s="12"/>
      <c r="L1" s="12"/>
    </row>
    <row r="2" spans="1:12" ht="37.5" customHeight="1" x14ac:dyDescent="0.45">
      <c r="A2" s="12"/>
      <c r="B2" s="37" t="s">
        <v>0</v>
      </c>
      <c r="C2" s="38"/>
      <c r="D2" s="38"/>
      <c r="E2" s="38"/>
      <c r="F2" s="38"/>
      <c r="G2" s="38"/>
      <c r="H2" s="38"/>
      <c r="I2" s="38"/>
      <c r="J2" s="38"/>
      <c r="K2" s="39"/>
      <c r="L2" s="12"/>
    </row>
    <row r="3" spans="1:12" ht="27.75" customHeight="1" x14ac:dyDescent="0.45">
      <c r="A3" s="12"/>
      <c r="B3" s="37" t="s">
        <v>1</v>
      </c>
      <c r="C3" s="38"/>
      <c r="D3" s="38"/>
      <c r="E3" s="38"/>
      <c r="F3" s="38"/>
      <c r="G3" s="38"/>
      <c r="H3" s="38"/>
      <c r="I3" s="38"/>
      <c r="J3" s="38"/>
      <c r="K3" s="39"/>
      <c r="L3" s="12"/>
    </row>
    <row r="4" spans="1:12" ht="19.5" customHeight="1" x14ac:dyDescent="0.35">
      <c r="A4" s="12"/>
      <c r="B4" s="40" t="s">
        <v>21</v>
      </c>
      <c r="C4" s="38"/>
      <c r="D4" s="38"/>
      <c r="E4" s="38"/>
      <c r="F4" s="38"/>
      <c r="G4" s="38"/>
      <c r="H4" s="38"/>
      <c r="I4" s="38"/>
      <c r="J4" s="38"/>
      <c r="K4" s="39"/>
      <c r="L4" s="12"/>
    </row>
    <row r="5" spans="1:12" ht="21" customHeight="1" x14ac:dyDescent="0.35">
      <c r="A5" s="12"/>
      <c r="B5" s="40" t="s">
        <v>2</v>
      </c>
      <c r="C5" s="38"/>
      <c r="D5" s="38"/>
      <c r="E5" s="38"/>
      <c r="F5" s="38"/>
      <c r="G5" s="38"/>
      <c r="H5" s="38"/>
      <c r="I5" s="38"/>
      <c r="J5" s="38"/>
      <c r="K5" s="39"/>
      <c r="L5" s="12"/>
    </row>
    <row r="6" spans="1:12" x14ac:dyDescent="0.25">
      <c r="A6" s="12"/>
      <c r="B6" s="14"/>
      <c r="C6" s="14"/>
      <c r="D6" s="14"/>
      <c r="E6" s="14"/>
      <c r="F6" s="14"/>
      <c r="G6" s="14"/>
      <c r="H6" s="14"/>
      <c r="I6" s="14"/>
      <c r="J6" s="14"/>
      <c r="K6" s="14"/>
      <c r="L6" s="12"/>
    </row>
    <row r="7" spans="1:12" ht="15.75" customHeight="1" x14ac:dyDescent="0.25">
      <c r="A7" s="12"/>
      <c r="B7" s="15"/>
      <c r="C7" s="16"/>
      <c r="D7" s="16"/>
      <c r="E7" s="15"/>
      <c r="F7" s="15"/>
      <c r="G7" s="15"/>
      <c r="H7" s="15"/>
      <c r="I7" s="15"/>
      <c r="J7" s="15"/>
      <c r="K7" s="15"/>
      <c r="L7" s="12"/>
    </row>
    <row r="8" spans="1:12" ht="47.25" customHeight="1" x14ac:dyDescent="0.25">
      <c r="A8" s="8"/>
      <c r="B8" s="17"/>
      <c r="C8" s="18" t="s">
        <v>3</v>
      </c>
      <c r="D8" s="19"/>
      <c r="E8" s="18" t="s">
        <v>4</v>
      </c>
      <c r="F8" s="18"/>
      <c r="G8" s="19" t="s">
        <v>5</v>
      </c>
      <c r="H8" s="19"/>
      <c r="I8" s="18" t="s">
        <v>6</v>
      </c>
      <c r="J8" s="19"/>
      <c r="K8" s="20" t="s">
        <v>7</v>
      </c>
      <c r="L8" s="8"/>
    </row>
    <row r="9" spans="1:12" ht="30" customHeight="1" x14ac:dyDescent="0.25">
      <c r="A9" s="8"/>
      <c r="B9" s="21"/>
      <c r="C9" s="22"/>
      <c r="D9" s="22"/>
      <c r="E9" s="22"/>
      <c r="F9" s="22"/>
      <c r="G9" s="22"/>
      <c r="H9" s="22"/>
      <c r="I9" s="22"/>
      <c r="J9" s="22"/>
      <c r="K9" s="23"/>
      <c r="L9" s="8"/>
    </row>
    <row r="10" spans="1:12" ht="19.5" customHeight="1" x14ac:dyDescent="0.25">
      <c r="A10" s="8"/>
      <c r="B10" s="24" t="s">
        <v>12</v>
      </c>
      <c r="C10" s="41">
        <f>+'[1]Balance General'!D40</f>
        <v>937041246.08999991</v>
      </c>
      <c r="D10" s="5"/>
      <c r="E10" s="5">
        <v>0</v>
      </c>
      <c r="F10" s="5"/>
      <c r="G10" s="5">
        <v>0</v>
      </c>
      <c r="H10" s="5"/>
      <c r="I10" s="5">
        <f>+C10</f>
        <v>937041246.08999991</v>
      </c>
      <c r="J10" s="5"/>
      <c r="K10" s="25">
        <f>+I10</f>
        <v>937041246.08999991</v>
      </c>
      <c r="L10" s="8"/>
    </row>
    <row r="11" spans="1:12" ht="19.5" customHeight="1" x14ac:dyDescent="0.25">
      <c r="A11" s="8"/>
      <c r="B11" s="26" t="s">
        <v>8</v>
      </c>
      <c r="C11" s="42">
        <v>0</v>
      </c>
      <c r="D11" s="4"/>
      <c r="E11" s="3">
        <v>0</v>
      </c>
      <c r="F11" s="3"/>
      <c r="G11" s="6">
        <v>0</v>
      </c>
      <c r="H11" s="6"/>
      <c r="I11" s="4">
        <v>0</v>
      </c>
      <c r="J11" s="4"/>
      <c r="K11" s="27">
        <v>0</v>
      </c>
      <c r="L11" s="8"/>
    </row>
    <row r="12" spans="1:12" ht="19.5" customHeight="1" x14ac:dyDescent="0.25">
      <c r="A12" s="8"/>
      <c r="B12" s="24" t="s">
        <v>9</v>
      </c>
      <c r="C12" s="42">
        <f>+'[1]Balance General'!F40</f>
        <v>-112097239.29639995</v>
      </c>
      <c r="D12" s="6"/>
      <c r="E12" s="6">
        <v>0</v>
      </c>
      <c r="F12" s="6"/>
      <c r="G12" s="6">
        <v>0</v>
      </c>
      <c r="H12" s="6"/>
      <c r="I12" s="3">
        <f>+C12</f>
        <v>-112097239.29639995</v>
      </c>
      <c r="J12" s="3"/>
      <c r="K12" s="27">
        <f>+C12</f>
        <v>-112097239.29639995</v>
      </c>
      <c r="L12" s="8"/>
    </row>
    <row r="13" spans="1:12" ht="19.5" customHeight="1" x14ac:dyDescent="0.25">
      <c r="A13" s="8"/>
      <c r="B13" s="26" t="s">
        <v>10</v>
      </c>
      <c r="C13" s="43" t="s">
        <v>11</v>
      </c>
      <c r="D13" s="3"/>
      <c r="E13" s="3" t="s">
        <v>11</v>
      </c>
      <c r="F13" s="3"/>
      <c r="G13" s="3" t="s">
        <v>11</v>
      </c>
      <c r="H13" s="3"/>
      <c r="I13" s="3" t="s">
        <v>11</v>
      </c>
      <c r="J13" s="3"/>
      <c r="K13" s="27" t="s">
        <v>11</v>
      </c>
      <c r="L13" s="8"/>
    </row>
    <row r="14" spans="1:12" ht="19.5" customHeight="1" x14ac:dyDescent="0.25">
      <c r="A14" s="11"/>
      <c r="B14" s="24" t="s">
        <v>20</v>
      </c>
      <c r="C14" s="41">
        <f>+C10+C12</f>
        <v>824944006.79359996</v>
      </c>
      <c r="D14" s="5"/>
      <c r="E14" s="5">
        <v>0</v>
      </c>
      <c r="F14" s="5"/>
      <c r="G14" s="5">
        <v>0</v>
      </c>
      <c r="H14" s="5"/>
      <c r="I14" s="5">
        <f>+I10+I12</f>
        <v>824944006.79359996</v>
      </c>
      <c r="J14" s="5"/>
      <c r="K14" s="25">
        <f>SUM(K10:K13)</f>
        <v>824944006.79359996</v>
      </c>
      <c r="L14" s="11"/>
    </row>
    <row r="15" spans="1:12" ht="19.5" customHeight="1" x14ac:dyDescent="0.25">
      <c r="A15" s="11"/>
      <c r="B15" s="24"/>
      <c r="C15" s="41"/>
      <c r="D15" s="5"/>
      <c r="E15" s="5"/>
      <c r="F15" s="5"/>
      <c r="G15" s="5"/>
      <c r="H15" s="5"/>
      <c r="I15" s="5"/>
      <c r="J15" s="5"/>
      <c r="K15" s="25"/>
      <c r="L15" s="11"/>
    </row>
    <row r="16" spans="1:12" ht="19.5" customHeight="1" x14ac:dyDescent="0.25">
      <c r="A16" s="8"/>
      <c r="B16" s="26" t="s">
        <v>8</v>
      </c>
      <c r="C16" s="42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6"/>
      <c r="K16" s="27">
        <v>0</v>
      </c>
      <c r="L16" s="8"/>
    </row>
    <row r="17" spans="1:12" ht="19.5" customHeight="1" x14ac:dyDescent="0.25">
      <c r="A17" s="8"/>
      <c r="B17" s="26" t="s">
        <v>13</v>
      </c>
      <c r="C17" s="42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6"/>
      <c r="K17" s="28"/>
      <c r="L17" s="8"/>
    </row>
    <row r="18" spans="1:12" ht="19.5" customHeight="1" x14ac:dyDescent="0.25">
      <c r="A18" s="8"/>
      <c r="B18" s="29"/>
      <c r="C18" s="22"/>
      <c r="D18" s="4"/>
      <c r="E18" s="22"/>
      <c r="F18" s="3"/>
      <c r="G18" s="30"/>
      <c r="H18" s="30"/>
      <c r="I18" s="3"/>
      <c r="J18" s="3"/>
      <c r="K18" s="28"/>
      <c r="L18" s="8"/>
    </row>
    <row r="19" spans="1:12" ht="19.5" customHeight="1" x14ac:dyDescent="0.25">
      <c r="A19" s="8"/>
      <c r="B19" s="24" t="s">
        <v>9</v>
      </c>
      <c r="C19" s="44">
        <v>0</v>
      </c>
      <c r="D19" s="6"/>
      <c r="E19" s="6">
        <v>0</v>
      </c>
      <c r="F19" s="6"/>
      <c r="G19" s="6">
        <v>0</v>
      </c>
      <c r="H19" s="6"/>
      <c r="I19" s="3">
        <v>0</v>
      </c>
      <c r="J19" s="3"/>
      <c r="K19" s="27">
        <v>0</v>
      </c>
      <c r="L19" s="8"/>
    </row>
    <row r="20" spans="1:12" ht="19.5" customHeight="1" x14ac:dyDescent="0.25">
      <c r="A20" s="8"/>
      <c r="B20" s="26" t="s">
        <v>10</v>
      </c>
      <c r="C20" s="43">
        <v>0</v>
      </c>
      <c r="D20" s="3"/>
      <c r="E20" s="3">
        <v>0</v>
      </c>
      <c r="F20" s="3"/>
      <c r="G20" s="3">
        <v>0</v>
      </c>
      <c r="H20" s="3"/>
      <c r="I20" s="3">
        <v>0</v>
      </c>
      <c r="J20" s="3"/>
      <c r="K20" s="27">
        <v>0</v>
      </c>
      <c r="L20" s="31"/>
    </row>
    <row r="21" spans="1:12" ht="19.5" customHeight="1" x14ac:dyDescent="0.25">
      <c r="A21" s="8"/>
      <c r="B21" s="24" t="s">
        <v>20</v>
      </c>
      <c r="C21" s="41">
        <f>+C14</f>
        <v>824944006.79359996</v>
      </c>
      <c r="D21" s="5"/>
      <c r="E21" s="5">
        <v>0</v>
      </c>
      <c r="F21" s="5"/>
      <c r="G21" s="5">
        <v>0</v>
      </c>
      <c r="H21" s="5"/>
      <c r="I21" s="5">
        <f>SUM(I14:I20)</f>
        <v>824944006.79359996</v>
      </c>
      <c r="J21" s="5"/>
      <c r="K21" s="25">
        <f>SUM(K14:K20)</f>
        <v>824944006.79359996</v>
      </c>
      <c r="L21" s="31"/>
    </row>
    <row r="22" spans="1:12" ht="15.75" customHeight="1" x14ac:dyDescent="0.25">
      <c r="A22" s="8"/>
      <c r="B22" s="32"/>
      <c r="C22" s="33"/>
      <c r="D22" s="33"/>
      <c r="E22" s="33"/>
      <c r="F22" s="33"/>
      <c r="G22" s="33"/>
      <c r="H22" s="33"/>
      <c r="I22" s="33"/>
      <c r="J22" s="33"/>
      <c r="K22" s="34"/>
      <c r="L22" s="8"/>
    </row>
    <row r="23" spans="1:12" ht="15.75" customHeight="1" x14ac:dyDescent="0.25">
      <c r="A23" s="8"/>
      <c r="B23" s="2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ht="15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5.75" customHeight="1" x14ac:dyDescent="0.25">
      <c r="A28" s="8"/>
      <c r="B28" s="10" t="s">
        <v>14</v>
      </c>
      <c r="C28" s="8"/>
      <c r="D28" s="8"/>
      <c r="E28" s="8"/>
      <c r="F28" s="10"/>
      <c r="G28" s="10" t="s">
        <v>15</v>
      </c>
      <c r="H28" s="8"/>
      <c r="I28" s="8"/>
      <c r="J28" s="8"/>
      <c r="K28" s="8"/>
      <c r="L28" s="8"/>
    </row>
    <row r="29" spans="1:12" ht="15.75" customHeight="1" x14ac:dyDescent="0.25">
      <c r="A29" s="8"/>
      <c r="B29" s="9" t="s">
        <v>16</v>
      </c>
      <c r="C29" s="8"/>
      <c r="D29" s="8"/>
      <c r="E29" s="8"/>
      <c r="F29" s="8"/>
      <c r="G29" s="8" t="s">
        <v>17</v>
      </c>
      <c r="H29" s="8"/>
      <c r="I29" s="8"/>
      <c r="J29" s="8"/>
      <c r="K29" s="8"/>
      <c r="L29" s="8"/>
    </row>
    <row r="30" spans="1:12" ht="15.75" customHeight="1" x14ac:dyDescent="0.25">
      <c r="A30" s="8"/>
      <c r="B30" s="10" t="s">
        <v>18</v>
      </c>
      <c r="C30" s="8"/>
      <c r="D30" s="8"/>
      <c r="E30" s="8"/>
      <c r="F30" s="8"/>
      <c r="G30" s="11" t="s">
        <v>19</v>
      </c>
      <c r="H30" s="11"/>
      <c r="I30" s="11"/>
      <c r="J30" s="8"/>
      <c r="K30" s="8"/>
      <c r="L30" s="8"/>
    </row>
    <row r="31" spans="1:12" ht="15.75" customHeight="1" x14ac:dyDescent="0.25">
      <c r="A31" s="12"/>
      <c r="B31" s="35"/>
      <c r="C31" s="12"/>
      <c r="D31" s="35"/>
      <c r="E31" s="35"/>
      <c r="F31" s="12"/>
      <c r="G31" s="12"/>
      <c r="H31" s="12"/>
      <c r="I31" s="12"/>
      <c r="J31" s="12"/>
      <c r="K31" s="12"/>
      <c r="L31" s="12"/>
    </row>
    <row r="32" spans="1:12" ht="15.75" customHeight="1" x14ac:dyDescent="0.25">
      <c r="A32" s="12"/>
      <c r="B32" s="12"/>
      <c r="C32" s="36"/>
      <c r="D32" s="12"/>
      <c r="E32" s="12"/>
      <c r="F32" s="12"/>
      <c r="G32" s="35"/>
      <c r="H32" s="12"/>
      <c r="I32" s="12"/>
      <c r="J32" s="12"/>
      <c r="K32" s="12"/>
      <c r="L32" s="1"/>
    </row>
    <row r="33" spans="1:12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.75" customHeight="1" x14ac:dyDescent="0.2"/>
    <row r="232" spans="1:12" ht="15.75" customHeight="1" x14ac:dyDescent="0.2"/>
    <row r="233" spans="1:12" ht="15.75" customHeight="1" x14ac:dyDescent="0.2"/>
    <row r="234" spans="1:12" ht="15.75" customHeight="1" x14ac:dyDescent="0.2"/>
    <row r="235" spans="1:12" ht="15.75" customHeight="1" x14ac:dyDescent="0.2"/>
    <row r="236" spans="1:12" ht="15.75" customHeight="1" x14ac:dyDescent="0.2"/>
    <row r="237" spans="1:12" ht="15.75" customHeight="1" x14ac:dyDescent="0.2"/>
    <row r="238" spans="1:12" ht="15.75" customHeight="1" x14ac:dyDescent="0.2"/>
    <row r="239" spans="1:12" ht="15.75" customHeight="1" x14ac:dyDescent="0.2"/>
    <row r="240" spans="1:1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2:K2"/>
    <mergeCell ref="B3:K3"/>
    <mergeCell ref="B4:K4"/>
    <mergeCell ref="B5:K5"/>
  </mergeCells>
  <pageMargins left="0.70866141732283472" right="0.70866141732283472" top="0.74803149606299213" bottom="0.74803149606299213" header="0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2025-01-15T20:15:55Z</cp:lastPrinted>
  <dcterms:created xsi:type="dcterms:W3CDTF">2022-11-03T14:37:05Z</dcterms:created>
  <dcterms:modified xsi:type="dcterms:W3CDTF">2025-01-16T23:49:59Z</dcterms:modified>
</cp:coreProperties>
</file>