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8275" windowHeight="12315"/>
  </bookViews>
  <sheets>
    <sheet name="Cambio de Patrimonio" sheetId="1" r:id="rId1"/>
  </sheets>
  <externalReferences>
    <externalReference r:id="rId2"/>
    <externalReference r:id="rId3"/>
  </externalReferences>
  <definedNames>
    <definedName name="_____xlcn.LinkedTable_Tabla4">Tabla4</definedName>
    <definedName name="_____xlcn.LinkedTable_Tabla41">Tabla4</definedName>
    <definedName name="_____xlcn.LinkedTable_Tabla46">Tabla46</definedName>
    <definedName name="_____xlcn.LinkedTable_Tabla461">Tabla46</definedName>
    <definedName name="____xlcn.LinkedTable_Tabla4">Tabla4</definedName>
    <definedName name="____xlcn.LinkedTable_Tabla41">Tabla4</definedName>
    <definedName name="____xlcn.LinkedTable_Tabla46">Tabla46</definedName>
    <definedName name="____xlcn.LinkedTable_Tabla461">Tabla46</definedName>
    <definedName name="___xlcn.LinkedTable_Tabla4">Tabla4</definedName>
    <definedName name="___xlcn.LinkedTable_Tabla41">Tabla4</definedName>
    <definedName name="___xlcn.LinkedTable_Tabla46">Tabla46</definedName>
    <definedName name="___xlcn.LinkedTable_Tabla461">Tabla46</definedName>
    <definedName name="__xlcn.LinkedTable_Tabla4">Tabla4</definedName>
    <definedName name="__xlcn.LinkedTable_Tabla41">Tabla4</definedName>
    <definedName name="__xlcn.LinkedTable_Tabla46">Tabla46</definedName>
    <definedName name="__xlcn.LinkedTable_Tabla461">Tabla46</definedName>
    <definedName name="______xlcn.LinkedTable_Tabla4">Tabla4</definedName>
    <definedName name="______xlcn.LinkedTable_Tabla41">Tabla4</definedName>
    <definedName name="______xlcn.LinkedTable_Tabla46">Tabla46</definedName>
    <definedName name="______xlcn.LinkedTable_Tabla461">Tabla46</definedName>
    <definedName name="amortizacio">Tabla4</definedName>
    <definedName name="Amortizacion">#REF!</definedName>
    <definedName name="bbbbbbbb">Tabla46</definedName>
    <definedName name="mmmdoñl">Tabla46</definedName>
    <definedName name="monina">Tabla46</definedName>
    <definedName name="Tabla4">#REF!</definedName>
    <definedName name="Tabla46">#REF!</definedName>
    <definedName name="wanda">Tabla46</definedName>
  </definedNames>
  <calcPr calcId="144525"/>
</workbook>
</file>

<file path=xl/calcChain.xml><?xml version="1.0" encoding="utf-8"?>
<calcChain xmlns="http://schemas.openxmlformats.org/spreadsheetml/2006/main">
  <c r="C12" i="1" l="1"/>
  <c r="K12" i="1" s="1"/>
  <c r="K14" i="1" s="1"/>
  <c r="K21" i="1" s="1"/>
  <c r="C10" i="1"/>
  <c r="C14" i="1" s="1"/>
  <c r="C21" i="1" s="1"/>
  <c r="I12" i="1" l="1"/>
  <c r="I14" i="1" s="1"/>
  <c r="I21" i="1" s="1"/>
</calcChain>
</file>

<file path=xl/sharedStrings.xml><?xml version="1.0" encoding="utf-8"?>
<sst xmlns="http://schemas.openxmlformats.org/spreadsheetml/2006/main" count="30" uniqueCount="22">
  <si>
    <t>DIRECCION GENERAL DE BIENES NACIONALES</t>
  </si>
  <si>
    <t>Estado de Cambio de Activo Neto/ Patrimonio</t>
  </si>
  <si>
    <t>Del ejercicio terminado al 31 de diciembre de 2023 y 3i de diciembre de 2022</t>
  </si>
  <si>
    <t xml:space="preserve">                 (Valores en RD$)</t>
  </si>
  <si>
    <t>Capital Aportado</t>
  </si>
  <si>
    <t xml:space="preserve">Cambios en Políticas Contables </t>
  </si>
  <si>
    <t>Revaluación</t>
  </si>
  <si>
    <t>Resultados Acumulados</t>
  </si>
  <si>
    <t>Total Activos Netos / Patrimonio</t>
  </si>
  <si>
    <t>Saldo al 31 de diciembre de 2022</t>
  </si>
  <si>
    <t>Cambio en políticas contables Revaluación de Propiedad, planta y equipo</t>
  </si>
  <si>
    <t>Ajuste al patrimonio</t>
  </si>
  <si>
    <t>Resultado del período</t>
  </si>
  <si>
    <t xml:space="preserve">  -</t>
  </si>
  <si>
    <t>Saldo al 31 de diciembre de 2023</t>
  </si>
  <si>
    <t>Efecto del gasto de depreciación de los activos revaluados</t>
  </si>
  <si>
    <t xml:space="preserve">               Preparado por:</t>
  </si>
  <si>
    <t xml:space="preserve">                                       Revisado por:</t>
  </si>
  <si>
    <t xml:space="preserve">                      Maria Brito De González</t>
  </si>
  <si>
    <t xml:space="preserve">     Lic. Francisco De Leon Grullon</t>
  </si>
  <si>
    <t xml:space="preserve">                        Encargada de Contabilidad</t>
  </si>
  <si>
    <t xml:space="preserve">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</si>
</sst>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</font>
    <font>
      <b/>
      <sz val="22"/>
      <color rgb="FF333333"/>
      <name val="Calibri"/>
      <family val="2"/>
    </font>
    <font>
      <sz val="22"/>
      <name val="Calibri"/>
      <family val="2"/>
    </font>
    <font>
      <b/>
      <sz val="16"/>
      <color rgb="FF333333"/>
      <name val="Calibri"/>
      <family val="2"/>
    </font>
    <font>
      <sz val="16"/>
      <name val="Calibri"/>
      <family val="2"/>
    </font>
    <font>
      <b/>
      <sz val="10"/>
      <color rgb="FF333333"/>
      <name val="Times New Roman"/>
      <family val="1"/>
    </font>
    <font>
      <sz val="10"/>
      <color theme="1"/>
      <name val="Calibri"/>
      <family val="2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333333"/>
      <name val="Times New Roman"/>
      <family val="1"/>
    </font>
    <font>
      <sz val="12"/>
      <color rgb="FF333333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sz val="12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3" borderId="0" applyNumberFormat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9" fontId="22" fillId="0" borderId="0" applyFont="0" applyFill="0" applyBorder="0" applyAlignment="0" applyProtection="0"/>
  </cellStyleXfs>
  <cellXfs count="43">
    <xf numFmtId="0" fontId="0" fillId="0" borderId="0" xfId="0"/>
    <xf numFmtId="0" fontId="4" fillId="4" borderId="0" xfId="1" applyFont="1" applyFill="1" applyBorder="1"/>
    <xf numFmtId="0" fontId="5" fillId="4" borderId="0" xfId="1" applyFont="1" applyFill="1" applyBorder="1"/>
    <xf numFmtId="0" fontId="1" fillId="0" borderId="0" xfId="1"/>
    <xf numFmtId="0" fontId="6" fillId="4" borderId="0" xfId="1" applyFont="1" applyFill="1" applyBorder="1" applyAlignment="1">
      <alignment horizontal="center"/>
    </xf>
    <xf numFmtId="0" fontId="7" fillId="0" borderId="0" xfId="1" applyFont="1" applyBorder="1" applyAlignment="1"/>
    <xf numFmtId="0" fontId="8" fillId="4" borderId="0" xfId="1" applyFont="1" applyFill="1" applyBorder="1" applyAlignment="1">
      <alignment horizontal="center"/>
    </xf>
    <xf numFmtId="0" fontId="9" fillId="0" borderId="0" xfId="1" applyFont="1" applyBorder="1" applyAlignment="1"/>
    <xf numFmtId="0" fontId="10" fillId="4" borderId="0" xfId="1" applyFont="1" applyFill="1" applyBorder="1" applyAlignment="1">
      <alignment horizontal="center" vertical="center"/>
    </xf>
    <xf numFmtId="0" fontId="11" fillId="4" borderId="0" xfId="1" applyFont="1" applyFill="1" applyBorder="1"/>
    <xf numFmtId="0" fontId="12" fillId="4" borderId="0" xfId="1" applyFont="1" applyFill="1" applyBorder="1" applyAlignment="1">
      <alignment vertical="center"/>
    </xf>
    <xf numFmtId="0" fontId="13" fillId="4" borderId="0" xfId="1" applyFont="1" applyFill="1" applyBorder="1"/>
    <xf numFmtId="0" fontId="14" fillId="4" borderId="1" xfId="1" applyFont="1" applyFill="1" applyBorder="1" applyAlignment="1">
      <alignment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4" fillId="4" borderId="2" xfId="1" applyFont="1" applyFill="1" applyBorder="1" applyAlignment="1">
      <alignment horizontal="center" vertical="center" wrapText="1"/>
    </xf>
    <xf numFmtId="0" fontId="15" fillId="4" borderId="3" xfId="1" applyFont="1" applyFill="1" applyBorder="1" applyAlignment="1">
      <alignment horizontal="center" vertical="center" wrapText="1"/>
    </xf>
    <xf numFmtId="0" fontId="13" fillId="0" borderId="0" xfId="1" applyFont="1"/>
    <xf numFmtId="0" fontId="13" fillId="0" borderId="4" xfId="1" applyFont="1" applyBorder="1"/>
    <xf numFmtId="0" fontId="13" fillId="0" borderId="0" xfId="1" applyFont="1" applyBorder="1" applyAlignment="1">
      <alignment horizontal="right"/>
    </xf>
    <xf numFmtId="0" fontId="13" fillId="0" borderId="5" xfId="1" applyFont="1" applyBorder="1" applyAlignment="1">
      <alignment horizontal="right"/>
    </xf>
    <xf numFmtId="0" fontId="15" fillId="4" borderId="4" xfId="1" applyFont="1" applyFill="1" applyBorder="1" applyAlignment="1">
      <alignment vertical="center" wrapText="1"/>
    </xf>
    <xf numFmtId="43" fontId="15" fillId="4" borderId="0" xfId="1" applyNumberFormat="1" applyFont="1" applyFill="1" applyBorder="1" applyAlignment="1">
      <alignment horizontal="right" vertical="center" wrapText="1"/>
    </xf>
    <xf numFmtId="43" fontId="15" fillId="4" borderId="5" xfId="1" applyNumberFormat="1" applyFont="1" applyFill="1" applyBorder="1" applyAlignment="1">
      <alignment horizontal="right" vertical="center" wrapText="1"/>
    </xf>
    <xf numFmtId="0" fontId="16" fillId="4" borderId="4" xfId="1" applyFont="1" applyFill="1" applyBorder="1" applyAlignment="1">
      <alignment vertical="center" wrapText="1"/>
    </xf>
    <xf numFmtId="43" fontId="13" fillId="4" borderId="0" xfId="1" applyNumberFormat="1" applyFont="1" applyFill="1" applyBorder="1" applyAlignment="1">
      <alignment horizontal="right" vertical="center" wrapText="1"/>
    </xf>
    <xf numFmtId="43" fontId="16" fillId="4" borderId="0" xfId="1" applyNumberFormat="1" applyFont="1" applyFill="1" applyBorder="1" applyAlignment="1">
      <alignment horizontal="right" vertical="center" wrapText="1"/>
    </xf>
    <xf numFmtId="43" fontId="14" fillId="4" borderId="0" xfId="1" applyNumberFormat="1" applyFont="1" applyFill="1" applyBorder="1" applyAlignment="1">
      <alignment horizontal="right" vertical="center" wrapText="1"/>
    </xf>
    <xf numFmtId="43" fontId="16" fillId="4" borderId="5" xfId="1" applyNumberFormat="1" applyFont="1" applyFill="1" applyBorder="1" applyAlignment="1">
      <alignment horizontal="right" vertical="center" wrapText="1"/>
    </xf>
    <xf numFmtId="0" fontId="14" fillId="4" borderId="0" xfId="1" applyFont="1" applyFill="1" applyBorder="1"/>
    <xf numFmtId="43" fontId="13" fillId="4" borderId="5" xfId="1" applyNumberFormat="1" applyFont="1" applyFill="1" applyBorder="1" applyAlignment="1">
      <alignment horizontal="right" vertical="top" wrapText="1"/>
    </xf>
    <xf numFmtId="0" fontId="13" fillId="4" borderId="4" xfId="1" applyFont="1" applyFill="1" applyBorder="1" applyAlignment="1">
      <alignment vertical="top" wrapText="1"/>
    </xf>
    <xf numFmtId="0" fontId="17" fillId="0" borderId="0" xfId="1" applyFont="1" applyBorder="1" applyAlignment="1">
      <alignment horizontal="right"/>
    </xf>
    <xf numFmtId="43" fontId="13" fillId="4" borderId="0" xfId="1" applyNumberFormat="1" applyFont="1" applyFill="1" applyBorder="1" applyAlignment="1">
      <alignment horizontal="right" vertical="top" wrapText="1"/>
    </xf>
    <xf numFmtId="0" fontId="18" fillId="4" borderId="0" xfId="1" applyFont="1" applyFill="1" applyBorder="1"/>
    <xf numFmtId="0" fontId="14" fillId="4" borderId="6" xfId="1" applyFont="1" applyFill="1" applyBorder="1" applyAlignment="1">
      <alignment vertical="center"/>
    </xf>
    <xf numFmtId="43" fontId="13" fillId="4" borderId="7" xfId="1" applyNumberFormat="1" applyFont="1" applyFill="1" applyBorder="1" applyAlignment="1">
      <alignment horizontal="right"/>
    </xf>
    <xf numFmtId="43" fontId="13" fillId="4" borderId="8" xfId="1" applyNumberFormat="1" applyFont="1" applyFill="1" applyBorder="1" applyAlignment="1">
      <alignment horizontal="right"/>
    </xf>
    <xf numFmtId="0" fontId="16" fillId="4" borderId="0" xfId="1" applyFont="1" applyFill="1" applyBorder="1" applyAlignment="1">
      <alignment horizontal="left" vertical="center"/>
    </xf>
    <xf numFmtId="43" fontId="13" fillId="4" borderId="0" xfId="1" applyNumberFormat="1" applyFont="1" applyFill="1" applyBorder="1"/>
    <xf numFmtId="0" fontId="14" fillId="4" borderId="0" xfId="1" applyFont="1" applyFill="1" applyBorder="1" applyAlignment="1">
      <alignment horizontal="center"/>
    </xf>
    <xf numFmtId="0" fontId="13" fillId="4" borderId="0" xfId="1" applyFont="1" applyFill="1" applyBorder="1" applyAlignment="1">
      <alignment horizontal="center"/>
    </xf>
    <xf numFmtId="0" fontId="19" fillId="4" borderId="0" xfId="1" applyFont="1" applyFill="1" applyBorder="1"/>
    <xf numFmtId="43" fontId="4" fillId="4" borderId="0" xfId="1" applyNumberFormat="1" applyFont="1" applyFill="1" applyBorder="1"/>
  </cellXfs>
  <cellStyles count="34">
    <cellStyle name="Comma 2" xfId="2"/>
    <cellStyle name="Comma 2 2" xfId="3"/>
    <cellStyle name="Énfasis2 2" xfId="4"/>
    <cellStyle name="Incorrecto 2" xfId="5"/>
    <cellStyle name="Millares 11 2" xfId="6"/>
    <cellStyle name="Millares 2" xfId="7"/>
    <cellStyle name="Millares 2 2" xfId="8"/>
    <cellStyle name="Millares 2 2 2" xfId="9"/>
    <cellStyle name="Millares 2 3" xfId="10"/>
    <cellStyle name="Millares 3" xfId="11"/>
    <cellStyle name="Millares 4" xfId="12"/>
    <cellStyle name="Millares 5" xfId="13"/>
    <cellStyle name="Millares 6" xfId="14"/>
    <cellStyle name="Millares 7" xfId="15"/>
    <cellStyle name="Millares 8" xfId="16"/>
    <cellStyle name="Moneda 2" xfId="17"/>
    <cellStyle name="Normal" xfId="0" builtinId="0"/>
    <cellStyle name="Normal 13" xfId="18"/>
    <cellStyle name="Normal 2" xfId="19"/>
    <cellStyle name="Normal 2 10" xfId="20"/>
    <cellStyle name="Normal 2 2" xfId="21"/>
    <cellStyle name="Normal 2 2 2" xfId="22"/>
    <cellStyle name="Normal 2 3" xfId="23"/>
    <cellStyle name="Normal 2 4" xfId="1"/>
    <cellStyle name="Normal 3" xfId="24"/>
    <cellStyle name="Normal 3 2" xfId="25"/>
    <cellStyle name="Normal 38" xfId="26"/>
    <cellStyle name="Normal 39" xfId="27"/>
    <cellStyle name="Normal 4" xfId="28"/>
    <cellStyle name="Normal 4 2" xfId="29"/>
    <cellStyle name="Normal 5" xfId="30"/>
    <cellStyle name="Normal 6" xfId="31"/>
    <cellStyle name="Normal 8 4" xfId="32"/>
    <cellStyle name="Porcentaje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85725</xdr:rowOff>
    </xdr:from>
    <xdr:to>
      <xdr:col>1</xdr:col>
      <xdr:colOff>1457325</xdr:colOff>
      <xdr:row>2</xdr:row>
      <xdr:rowOff>276225</xdr:rowOff>
    </xdr:to>
    <xdr:pic>
      <xdr:nvPicPr>
        <xdr:cNvPr id="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5725"/>
          <a:ext cx="10953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.%20DOCUMENTOS%20DE%20CONTABILIDAD\CIERRE%20FISCAL%20ANUAL\Cierre%20Fiscal%20%20Enero%20-%20Diciembre%202023\SISACNOC%20-%20Formularios%20del%20Cierre%202023\3.%20Estados%20Financieros%20y%20Notas%20(15-01-202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.%20DOCUMENTOS%20DE%20CONTABILIDAD\CIERRE%20FISCAL%20ANUAL\Cierre%20Fiscal%20%20Enero%20-%20Diciembre%202023\SISACNOC%20-%20Formularios%20del%20Cierre%202023\1%20Formularios%20de%20Cierre%20Anual%20-%20Enero%20a%20Diciembre%20de%202023%20%20(15-01-2023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Estado de Resultado"/>
      <sheetName val="Flujo de Efectivo"/>
      <sheetName val="Cambio de Patrimonio"/>
      <sheetName val="Nota. 8. Efectivo"/>
      <sheetName val="Nota. 9. Porción Corriente CxC"/>
      <sheetName val="Nota. 10 Inventario de Consumo"/>
      <sheetName val="Nota. 11 Gastos Anticipados"/>
      <sheetName val="Nota. 12 Bienes de Uso Netos"/>
      <sheetName val="Nota. 13 Pasivos Corrientes"/>
      <sheetName val="Nota. 14 Pasivos no Corrientes"/>
      <sheetName val="15. Ejecución Presupuestaria"/>
      <sheetName val="16. Analisis de Ejecución Pres."/>
    </sheetNames>
    <sheetDataSet>
      <sheetData sheetId="0">
        <row r="14">
          <cell r="F14">
            <v>-21321542.32</v>
          </cell>
        </row>
        <row r="41">
          <cell r="D41">
            <v>985893802.99000001</v>
          </cell>
          <cell r="F41">
            <v>-39644601.86999999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 Archivo"/>
      <sheetName val="Estado de Resultado"/>
      <sheetName val="Flujo de Efectivo"/>
      <sheetName val="Cambio de Patrimonio"/>
      <sheetName val="Datos Generales"/>
      <sheetName val="02-02 Conciliación Bancaria"/>
      <sheetName val="02-17 Estado de Mov. Bancarios"/>
      <sheetName val="02-18 Movimientos Ant. Fin."/>
      <sheetName val="02-19 a Arqueo de Caja"/>
      <sheetName val="02-19 b Arqueo de cheques"/>
      <sheetName val="02-22 Transf. Recibidas"/>
      <sheetName val="02-29 Deuda Administrativa"/>
      <sheetName val="02-30 Comparativo de Bienes."/>
      <sheetName val="02-31 Bienes p.f descargo"/>
      <sheetName val="02-32-Adq. Bienes para Transf.."/>
      <sheetName val="02-33 a Adq. de Inmuebles"/>
      <sheetName val="02-33 b Adq. Muebles e Intangib"/>
      <sheetName val="02-36-Cheques Ant. Fin."/>
      <sheetName val="02-37 Obras en Proceso"/>
      <sheetName val="02-43 Inv. de Bienes de Consumo"/>
      <sheetName val="02-40 Ejec. Captación Directa"/>
      <sheetName val="02-43 Inv. de Bienes de Con."/>
      <sheetName val="02-44 Bienes Inmuebles"/>
      <sheetName val="02-45 Inversiones Financ."/>
      <sheetName val="02-46 Propuesta Poliza 22-23"/>
      <sheetName val="02-46 Propuesta Poliza 23-24"/>
      <sheetName val="02-46 Propuesta de C x C"/>
      <sheetName val="02-46 Propuesta de Consumo (1)"/>
      <sheetName val="02-46 Propuesta de Consumo (2)"/>
      <sheetName val="02-47 Transf. Presidencia"/>
      <sheetName val="02-48 a Licencias de Software"/>
      <sheetName val="02-48 b Pagos Anticip."/>
      <sheetName val="02-48 c Amortización Gastos Pag"/>
      <sheetName val="02-49 a Anticipo Crédito Impos."/>
      <sheetName val="02-49 b Cta. x Cobrar Org.Rec."/>
      <sheetName val="02-50-Resumen de Valores"/>
      <sheetName val="07-01-Planilla Ejec. Rec Ext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9"/>
  <sheetViews>
    <sheetView showGridLines="0" tabSelected="1" workbookViewId="0">
      <selection activeCell="O11" sqref="O11"/>
    </sheetView>
  </sheetViews>
  <sheetFormatPr baseColWidth="10" defaultColWidth="14.42578125" defaultRowHeight="15" customHeight="1" x14ac:dyDescent="0.25"/>
  <cols>
    <col min="1" max="1" width="0.5703125" style="3" customWidth="1"/>
    <col min="2" max="2" width="66.7109375" style="3" customWidth="1"/>
    <col min="3" max="3" width="16.5703125" style="3" customWidth="1"/>
    <col min="4" max="4" width="2.28515625" style="3" customWidth="1"/>
    <col min="5" max="5" width="12.5703125" style="3" customWidth="1"/>
    <col min="6" max="6" width="2.42578125" style="3" customWidth="1"/>
    <col min="7" max="7" width="14.7109375" style="3" customWidth="1"/>
    <col min="8" max="8" width="2.5703125" style="3" customWidth="1"/>
    <col min="9" max="9" width="16.140625" style="3" customWidth="1"/>
    <col min="10" max="10" width="1.5703125" style="3" customWidth="1"/>
    <col min="11" max="11" width="16.28515625" style="3" customWidth="1"/>
    <col min="12" max="12" width="10.7109375" style="3" customWidth="1"/>
    <col min="13" max="26" width="10" style="3" customWidth="1"/>
    <col min="27" max="16384" width="14.42578125" style="3"/>
  </cols>
  <sheetData>
    <row r="1" spans="1:12" ht="21" customHeight="1" x14ac:dyDescent="0.35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</row>
    <row r="2" spans="1:12" ht="37.5" customHeight="1" x14ac:dyDescent="0.45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1"/>
    </row>
    <row r="3" spans="1:12" ht="27.75" customHeight="1" x14ac:dyDescent="0.45">
      <c r="A3" s="1"/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1"/>
    </row>
    <row r="4" spans="1:12" ht="19.5" customHeight="1" x14ac:dyDescent="0.35">
      <c r="A4" s="1"/>
      <c r="B4" s="6" t="s">
        <v>2</v>
      </c>
      <c r="C4" s="7"/>
      <c r="D4" s="7"/>
      <c r="E4" s="7"/>
      <c r="F4" s="7"/>
      <c r="G4" s="7"/>
      <c r="H4" s="7"/>
      <c r="I4" s="7"/>
      <c r="J4" s="7"/>
      <c r="K4" s="7"/>
      <c r="L4" s="1"/>
    </row>
    <row r="5" spans="1:12" ht="21" x14ac:dyDescent="0.35">
      <c r="A5" s="1"/>
      <c r="B5" s="6" t="s">
        <v>3</v>
      </c>
      <c r="C5" s="6"/>
      <c r="D5" s="6"/>
      <c r="E5" s="6"/>
      <c r="F5" s="6"/>
      <c r="G5" s="6"/>
      <c r="H5" s="6"/>
      <c r="I5" s="6"/>
      <c r="J5" s="6"/>
      <c r="K5" s="6"/>
      <c r="L5" s="1"/>
    </row>
    <row r="6" spans="1:12" x14ac:dyDescent="0.25">
      <c r="A6" s="1"/>
      <c r="B6" s="8"/>
      <c r="C6" s="8"/>
      <c r="D6" s="8"/>
      <c r="E6" s="8"/>
      <c r="F6" s="8"/>
      <c r="G6" s="8"/>
      <c r="H6" s="8"/>
      <c r="I6" s="8"/>
      <c r="J6" s="8"/>
      <c r="K6" s="8"/>
      <c r="L6" s="1"/>
    </row>
    <row r="7" spans="1:12" ht="15.75" thickBot="1" x14ac:dyDescent="0.3">
      <c r="A7" s="1"/>
      <c r="B7" s="9"/>
      <c r="C7" s="10"/>
      <c r="D7" s="10"/>
      <c r="E7" s="9"/>
      <c r="F7" s="9"/>
      <c r="G7" s="9"/>
      <c r="H7" s="9"/>
      <c r="I7" s="9"/>
      <c r="J7" s="9"/>
      <c r="K7" s="9"/>
      <c r="L7" s="1"/>
    </row>
    <row r="8" spans="1:12" s="16" customFormat="1" ht="47.25" customHeight="1" thickBot="1" x14ac:dyDescent="0.3">
      <c r="A8" s="11"/>
      <c r="B8" s="12"/>
      <c r="C8" s="13" t="s">
        <v>4</v>
      </c>
      <c r="D8" s="14"/>
      <c r="E8" s="13" t="s">
        <v>5</v>
      </c>
      <c r="F8" s="13"/>
      <c r="G8" s="14" t="s">
        <v>6</v>
      </c>
      <c r="H8" s="14"/>
      <c r="I8" s="13" t="s">
        <v>7</v>
      </c>
      <c r="J8" s="14"/>
      <c r="K8" s="15" t="s">
        <v>8</v>
      </c>
      <c r="L8" s="11"/>
    </row>
    <row r="9" spans="1:12" s="16" customFormat="1" ht="30" customHeight="1" x14ac:dyDescent="0.25">
      <c r="A9" s="11"/>
      <c r="B9" s="17"/>
      <c r="C9" s="18"/>
      <c r="D9" s="18"/>
      <c r="E9" s="18"/>
      <c r="F9" s="18"/>
      <c r="G9" s="18"/>
      <c r="H9" s="18"/>
      <c r="I9" s="18"/>
      <c r="J9" s="18"/>
      <c r="K9" s="19"/>
      <c r="L9" s="11"/>
    </row>
    <row r="10" spans="1:12" s="16" customFormat="1" ht="20.100000000000001" customHeight="1" x14ac:dyDescent="0.25">
      <c r="A10" s="11"/>
      <c r="B10" s="20" t="s">
        <v>9</v>
      </c>
      <c r="C10" s="21">
        <f>+'[1]Balance General'!D41</f>
        <v>985893802.99000001</v>
      </c>
      <c r="D10" s="21"/>
      <c r="E10" s="21">
        <v>0</v>
      </c>
      <c r="F10" s="21"/>
      <c r="G10" s="21">
        <v>0</v>
      </c>
      <c r="H10" s="21"/>
      <c r="I10" s="21">
        <v>985893802.98999989</v>
      </c>
      <c r="J10" s="21"/>
      <c r="K10" s="22">
        <v>985893802.98999989</v>
      </c>
      <c r="L10" s="11"/>
    </row>
    <row r="11" spans="1:12" s="16" customFormat="1" ht="20.100000000000001" customHeight="1" x14ac:dyDescent="0.25">
      <c r="A11" s="11"/>
      <c r="B11" s="23" t="s">
        <v>10</v>
      </c>
      <c r="C11" s="24">
        <v>0</v>
      </c>
      <c r="D11" s="24"/>
      <c r="E11" s="25">
        <v>0</v>
      </c>
      <c r="F11" s="25"/>
      <c r="G11" s="26">
        <v>0</v>
      </c>
      <c r="H11" s="26"/>
      <c r="I11" s="24">
        <v>0</v>
      </c>
      <c r="J11" s="24"/>
      <c r="K11" s="27">
        <v>0</v>
      </c>
      <c r="L11" s="11"/>
    </row>
    <row r="12" spans="1:12" s="16" customFormat="1" ht="20.100000000000001" customHeight="1" x14ac:dyDescent="0.25">
      <c r="A12" s="11"/>
      <c r="B12" s="20" t="s">
        <v>11</v>
      </c>
      <c r="C12" s="24">
        <f>+'[1]Balance General'!F41</f>
        <v>-39644601.86999999</v>
      </c>
      <c r="D12" s="26"/>
      <c r="E12" s="26">
        <v>0</v>
      </c>
      <c r="F12" s="26"/>
      <c r="G12" s="26">
        <v>0</v>
      </c>
      <c r="H12" s="26"/>
      <c r="I12" s="25">
        <f>+C12</f>
        <v>-39644601.86999999</v>
      </c>
      <c r="J12" s="25"/>
      <c r="K12" s="27">
        <f>+C12</f>
        <v>-39644601.86999999</v>
      </c>
      <c r="L12" s="11"/>
    </row>
    <row r="13" spans="1:12" s="16" customFormat="1" ht="20.100000000000001" customHeight="1" x14ac:dyDescent="0.25">
      <c r="A13" s="11"/>
      <c r="B13" s="23" t="s">
        <v>12</v>
      </c>
      <c r="C13" s="25" t="s">
        <v>13</v>
      </c>
      <c r="D13" s="25"/>
      <c r="E13" s="25" t="s">
        <v>13</v>
      </c>
      <c r="F13" s="25"/>
      <c r="G13" s="25" t="s">
        <v>13</v>
      </c>
      <c r="H13" s="25"/>
      <c r="I13" s="25" t="s">
        <v>13</v>
      </c>
      <c r="J13" s="25"/>
      <c r="K13" s="27" t="s">
        <v>13</v>
      </c>
      <c r="L13" s="11"/>
    </row>
    <row r="14" spans="1:12" s="16" customFormat="1" ht="20.100000000000001" customHeight="1" x14ac:dyDescent="0.25">
      <c r="A14" s="28"/>
      <c r="B14" s="20" t="s">
        <v>14</v>
      </c>
      <c r="C14" s="21">
        <f>+C10+C12</f>
        <v>946249201.12</v>
      </c>
      <c r="D14" s="21"/>
      <c r="E14" s="21">
        <v>0</v>
      </c>
      <c r="F14" s="21"/>
      <c r="G14" s="21">
        <v>0</v>
      </c>
      <c r="H14" s="21"/>
      <c r="I14" s="21">
        <f>+I10+I12</f>
        <v>946249201.11999989</v>
      </c>
      <c r="J14" s="21"/>
      <c r="K14" s="22">
        <f>SUM(K10:K13)</f>
        <v>946249201.11999989</v>
      </c>
      <c r="L14" s="28"/>
    </row>
    <row r="15" spans="1:12" s="16" customFormat="1" ht="20.100000000000001" customHeight="1" x14ac:dyDescent="0.25">
      <c r="A15" s="28"/>
      <c r="B15" s="20"/>
      <c r="C15" s="21"/>
      <c r="D15" s="21"/>
      <c r="E15" s="21"/>
      <c r="F15" s="21"/>
      <c r="G15" s="21"/>
      <c r="H15" s="21"/>
      <c r="I15" s="21"/>
      <c r="J15" s="21"/>
      <c r="K15" s="22"/>
      <c r="L15" s="28"/>
    </row>
    <row r="16" spans="1:12" s="16" customFormat="1" ht="20.100000000000001" customHeight="1" x14ac:dyDescent="0.25">
      <c r="A16" s="11"/>
      <c r="B16" s="23" t="s">
        <v>10</v>
      </c>
      <c r="C16" s="24">
        <v>0</v>
      </c>
      <c r="D16" s="24"/>
      <c r="E16" s="24">
        <v>0</v>
      </c>
      <c r="F16" s="24"/>
      <c r="G16" s="24">
        <v>0</v>
      </c>
      <c r="H16" s="24"/>
      <c r="I16" s="24">
        <v>0</v>
      </c>
      <c r="J16" s="26"/>
      <c r="K16" s="27">
        <v>0</v>
      </c>
      <c r="L16" s="11"/>
    </row>
    <row r="17" spans="1:12" s="16" customFormat="1" ht="20.100000000000001" customHeight="1" x14ac:dyDescent="0.25">
      <c r="A17" s="11"/>
      <c r="B17" s="23" t="s">
        <v>15</v>
      </c>
      <c r="C17" s="24">
        <v>0</v>
      </c>
      <c r="D17" s="24"/>
      <c r="E17" s="24">
        <v>0</v>
      </c>
      <c r="F17" s="24"/>
      <c r="G17" s="24">
        <v>0</v>
      </c>
      <c r="H17" s="24"/>
      <c r="I17" s="24">
        <v>0</v>
      </c>
      <c r="J17" s="26"/>
      <c r="K17" s="29"/>
      <c r="L17" s="11"/>
    </row>
    <row r="18" spans="1:12" s="16" customFormat="1" ht="20.100000000000001" customHeight="1" x14ac:dyDescent="0.25">
      <c r="A18" s="11"/>
      <c r="B18" s="30"/>
      <c r="C18" s="31"/>
      <c r="D18" s="24"/>
      <c r="E18" s="31"/>
      <c r="F18" s="25"/>
      <c r="G18" s="32"/>
      <c r="H18" s="32"/>
      <c r="I18" s="25"/>
      <c r="J18" s="25"/>
      <c r="K18" s="29"/>
      <c r="L18" s="11"/>
    </row>
    <row r="19" spans="1:12" s="16" customFormat="1" ht="20.100000000000001" customHeight="1" x14ac:dyDescent="0.25">
      <c r="A19" s="11"/>
      <c r="B19" s="20" t="s">
        <v>11</v>
      </c>
      <c r="C19" s="26">
        <v>0</v>
      </c>
      <c r="D19" s="26"/>
      <c r="E19" s="26">
        <v>0</v>
      </c>
      <c r="F19" s="26"/>
      <c r="G19" s="26">
        <v>0</v>
      </c>
      <c r="H19" s="26"/>
      <c r="I19" s="25">
        <v>0</v>
      </c>
      <c r="J19" s="25"/>
      <c r="K19" s="27">
        <v>0</v>
      </c>
      <c r="L19" s="11"/>
    </row>
    <row r="20" spans="1:12" s="16" customFormat="1" ht="20.100000000000001" customHeight="1" x14ac:dyDescent="0.25">
      <c r="A20" s="11"/>
      <c r="B20" s="23" t="s">
        <v>12</v>
      </c>
      <c r="C20" s="25">
        <v>0</v>
      </c>
      <c r="D20" s="25"/>
      <c r="E20" s="25">
        <v>0</v>
      </c>
      <c r="F20" s="25"/>
      <c r="G20" s="25">
        <v>0</v>
      </c>
      <c r="H20" s="25"/>
      <c r="I20" s="25">
        <v>0</v>
      </c>
      <c r="J20" s="25"/>
      <c r="K20" s="27">
        <v>0</v>
      </c>
      <c r="L20" s="33"/>
    </row>
    <row r="21" spans="1:12" s="16" customFormat="1" ht="20.100000000000001" customHeight="1" x14ac:dyDescent="0.25">
      <c r="A21" s="11"/>
      <c r="B21" s="20" t="s">
        <v>14</v>
      </c>
      <c r="C21" s="21">
        <f>+C14</f>
        <v>946249201.12</v>
      </c>
      <c r="D21" s="21"/>
      <c r="E21" s="21">
        <v>0</v>
      </c>
      <c r="F21" s="21"/>
      <c r="G21" s="21">
        <v>0</v>
      </c>
      <c r="H21" s="21"/>
      <c r="I21" s="21">
        <f>SUM(I14:I20)</f>
        <v>946249201.11999989</v>
      </c>
      <c r="J21" s="21"/>
      <c r="K21" s="22">
        <f>SUM(K14:K20)</f>
        <v>946249201.11999989</v>
      </c>
      <c r="L21" s="33"/>
    </row>
    <row r="22" spans="1:12" s="16" customFormat="1" ht="15.75" customHeight="1" thickBot="1" x14ac:dyDescent="0.3">
      <c r="A22" s="11"/>
      <c r="B22" s="34"/>
      <c r="C22" s="35"/>
      <c r="D22" s="35"/>
      <c r="E22" s="35"/>
      <c r="F22" s="35"/>
      <c r="G22" s="35"/>
      <c r="H22" s="35"/>
      <c r="I22" s="35"/>
      <c r="J22" s="35"/>
      <c r="K22" s="36"/>
      <c r="L22" s="11"/>
    </row>
    <row r="23" spans="1:12" s="16" customFormat="1" ht="15.75" customHeight="1" x14ac:dyDescent="0.25">
      <c r="A23" s="11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11"/>
    </row>
    <row r="24" spans="1:12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s="16" customFormat="1" ht="15.75" customHeight="1" x14ac:dyDescent="0.25">
      <c r="A28" s="11"/>
      <c r="B28" s="39" t="s">
        <v>16</v>
      </c>
      <c r="C28" s="11"/>
      <c r="D28" s="11"/>
      <c r="E28" s="11"/>
      <c r="F28" s="39"/>
      <c r="G28" s="39" t="s">
        <v>17</v>
      </c>
      <c r="H28" s="11"/>
      <c r="I28" s="11"/>
      <c r="J28" s="11"/>
      <c r="K28" s="11"/>
      <c r="L28" s="11"/>
    </row>
    <row r="29" spans="1:12" s="16" customFormat="1" ht="15.75" customHeight="1" x14ac:dyDescent="0.25">
      <c r="A29" s="11"/>
      <c r="B29" s="40" t="s">
        <v>18</v>
      </c>
      <c r="C29" s="11"/>
      <c r="D29" s="11"/>
      <c r="E29" s="11"/>
      <c r="F29" s="11"/>
      <c r="G29" s="11" t="s">
        <v>19</v>
      </c>
      <c r="H29" s="11"/>
      <c r="I29" s="11"/>
      <c r="J29" s="11"/>
      <c r="K29" s="11"/>
      <c r="L29" s="11"/>
    </row>
    <row r="30" spans="1:12" s="16" customFormat="1" ht="15.75" customHeight="1" x14ac:dyDescent="0.25">
      <c r="A30" s="11"/>
      <c r="B30" s="39" t="s">
        <v>20</v>
      </c>
      <c r="C30" s="11"/>
      <c r="D30" s="11"/>
      <c r="E30" s="11"/>
      <c r="F30" s="11"/>
      <c r="G30" s="28" t="s">
        <v>21</v>
      </c>
      <c r="H30" s="28"/>
      <c r="I30" s="28"/>
      <c r="J30" s="11"/>
      <c r="K30" s="11"/>
      <c r="L30" s="11"/>
    </row>
    <row r="31" spans="1:12" ht="15.75" customHeight="1" x14ac:dyDescent="0.25">
      <c r="A31" s="1"/>
      <c r="B31" s="41"/>
      <c r="C31" s="1"/>
      <c r="D31" s="41"/>
      <c r="E31" s="41"/>
      <c r="F31" s="1"/>
      <c r="G31" s="1"/>
      <c r="H31" s="1"/>
      <c r="I31" s="1"/>
      <c r="J31" s="1"/>
      <c r="K31" s="1"/>
      <c r="L31" s="1"/>
    </row>
    <row r="32" spans="1:12" ht="15.75" customHeight="1" x14ac:dyDescent="0.25">
      <c r="A32" s="1"/>
      <c r="B32" s="1"/>
      <c r="C32" s="42"/>
      <c r="D32" s="1"/>
      <c r="E32" s="1"/>
      <c r="F32" s="1"/>
      <c r="G32" s="41"/>
      <c r="H32" s="1"/>
      <c r="I32" s="1"/>
      <c r="J32" s="1"/>
      <c r="K32" s="1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4">
    <mergeCell ref="B2:K2"/>
    <mergeCell ref="B3:K3"/>
    <mergeCell ref="B4:K4"/>
    <mergeCell ref="B5:K5"/>
  </mergeCells>
  <pageMargins left="0.70866141732283472" right="0.70866141732283472" top="0.74803149606299213" bottom="0.74803149606299213" header="0" footer="0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de Patrimonio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Brito de Gonzalez</dc:creator>
  <cp:lastModifiedBy>Maria Brito de Gonzalez</cp:lastModifiedBy>
  <dcterms:created xsi:type="dcterms:W3CDTF">2024-01-17T16:13:43Z</dcterms:created>
  <dcterms:modified xsi:type="dcterms:W3CDTF">2024-01-17T16:17:20Z</dcterms:modified>
</cp:coreProperties>
</file>