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ndhira Neuman\Desktop\iNFORME SISANOC A JUNIO 2022\"/>
    </mc:Choice>
  </mc:AlternateContent>
  <bookViews>
    <workbookView xWindow="0" yWindow="0" windowWidth="20490" windowHeight="6675"/>
  </bookViews>
  <sheets>
    <sheet name="Hoja1" sheetId="1" r:id="rId1"/>
  </sheets>
  <externalReferences>
    <externalReference r:id="rId2"/>
  </externalReferences>
  <definedNames>
    <definedName name="_xlnm.Print_Area" localSheetId="0">Hoja1!$A$1:$H$64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42" i="1" s="1"/>
  <c r="C41" i="1" s="1"/>
  <c r="C42" i="1" s="1"/>
  <c r="F35" i="1"/>
  <c r="D35" i="1"/>
  <c r="C35" i="1"/>
  <c r="F30" i="1"/>
  <c r="D30" i="1"/>
  <c r="C28" i="1"/>
  <c r="C30" i="1" s="1"/>
  <c r="F24" i="1"/>
  <c r="D24" i="1"/>
  <c r="C22" i="1"/>
  <c r="C21" i="1"/>
  <c r="C20" i="1"/>
  <c r="C19" i="1"/>
  <c r="C18" i="1"/>
  <c r="C16" i="1"/>
  <c r="C15" i="1"/>
  <c r="C14" i="1"/>
  <c r="C13" i="1"/>
  <c r="C24" i="1" s="1"/>
</calcChain>
</file>

<file path=xl/sharedStrings.xml><?xml version="1.0" encoding="utf-8"?>
<sst xmlns="http://schemas.openxmlformats.org/spreadsheetml/2006/main" count="35" uniqueCount="34">
  <si>
    <t>DIRECCION GENERAL DE BIENES NACIONALES</t>
  </si>
  <si>
    <t>Estado de Flujo de Efectivo comparativo</t>
  </si>
  <si>
    <t xml:space="preserve">                           Del ejercicio desde el 01 de Enero 2022 al 30 de Junio de 2022 y 01 de Enero 2021 al 31 de Diciembre 2021                                                                              </t>
  </si>
  <si>
    <t>Flujo de efectivo procedente de actividades operativas</t>
  </si>
  <si>
    <t>Porcion corriente Cuenta por cobrar a corto plazo (Notas 16)</t>
  </si>
  <si>
    <t>Inventarios (Nota 16)</t>
  </si>
  <si>
    <t>Pagos anticipados (Nota 16)</t>
  </si>
  <si>
    <t>Cuentas por cobrar a largo plazo (Notas 16)</t>
  </si>
  <si>
    <t>Activos intangibles (Notas 16)</t>
  </si>
  <si>
    <t>Cuentas por pagar a corto plazo (Nota 16)</t>
  </si>
  <si>
    <t>Retenciones y acumulaciones por pagar (Nota 16)</t>
  </si>
  <si>
    <t>Otros pasivos corrientes (Nota 16)</t>
  </si>
  <si>
    <t>Cuentas por pagar a largo plazo (Nota 16)</t>
  </si>
  <si>
    <t>Otros pasivos no corrientes (Nota 16)</t>
  </si>
  <si>
    <t>Flujos de efectivo netos de las actividades de operación</t>
  </si>
  <si>
    <t>Flujos de efectivo de las actividades de inversión</t>
  </si>
  <si>
    <t>Pagos por adquisición de propiedad, planta y equipo</t>
  </si>
  <si>
    <t>Otros pagos</t>
  </si>
  <si>
    <t>Flujos de efectivo netos por las actividades de inversión</t>
  </si>
  <si>
    <t>Flujos de efectivo de las actividades de financiación</t>
  </si>
  <si>
    <t>Cobro por emisión de títulos de deudas, bonos</t>
  </si>
  <si>
    <t>Flujos de efectivo netos por las actividades de financiación</t>
  </si>
  <si>
    <t>Incremento/(Disminución) neta en el efectivo y equivalentes al efectivo</t>
  </si>
  <si>
    <t>X</t>
  </si>
  <si>
    <t>Efectivo y equivalentes al efectivo al principio del periodo</t>
  </si>
  <si>
    <t>Efectivo y equivalentes al efectivo al final del periodo</t>
  </si>
  <si>
    <t xml:space="preserve"> X</t>
  </si>
  <si>
    <t xml:space="preserve">                                                                       (Valores en RD$)</t>
  </si>
  <si>
    <t>Preparado por:</t>
  </si>
  <si>
    <t>Revisado por:</t>
  </si>
  <si>
    <t xml:space="preserve">                            Lic. Francisco De Jesus De Leon Grullon</t>
  </si>
  <si>
    <t>Lic. Juan De Dios Duran</t>
  </si>
  <si>
    <t xml:space="preserve">                                             Encargado de contabilidad</t>
  </si>
  <si>
    <t xml:space="preserve">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</si>
</sst>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231F20"/>
      <name val="Times New Roman"/>
      <family val="1"/>
    </font>
    <font>
      <b/>
      <sz val="9"/>
      <color rgb="FF231F20"/>
      <name val="Times New Roman"/>
      <family val="1"/>
    </font>
    <font>
      <sz val="12"/>
      <color rgb="FF231F20"/>
      <name val="Times New Roman"/>
      <family val="1"/>
    </font>
    <font>
      <sz val="9"/>
      <color rgb="FF231F20"/>
      <name val="Times New Roman"/>
      <family val="1"/>
    </font>
    <font>
      <b/>
      <sz val="10.5"/>
      <color theme="1"/>
      <name val="Times New Roman"/>
      <family val="1"/>
    </font>
    <font>
      <u/>
      <sz val="9"/>
      <color rgb="FF231F20"/>
      <name val="Times New Roman"/>
      <family val="1"/>
    </font>
    <font>
      <b/>
      <u val="double"/>
      <sz val="9"/>
      <color rgb="FF231F20"/>
      <name val="Times New Roman"/>
      <family val="1"/>
    </font>
    <font>
      <b/>
      <u val="double"/>
      <sz val="9"/>
      <color theme="1"/>
      <name val="Times New Roman"/>
      <family val="1"/>
    </font>
    <font>
      <b/>
      <u val="double"/>
      <sz val="9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43" fontId="7" fillId="2" borderId="0" xfId="1" applyFont="1" applyFill="1" applyAlignment="1">
      <alignment horizontal="right" vertical="center" wrapText="1"/>
    </xf>
    <xf numFmtId="43" fontId="0" fillId="2" borderId="0" xfId="1" applyFont="1" applyFill="1" applyAlignment="1"/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43" fontId="5" fillId="2" borderId="2" xfId="1" applyFont="1" applyFill="1" applyBorder="1" applyAlignment="1">
      <alignment horizontal="right" vertical="center" wrapText="1"/>
    </xf>
    <xf numFmtId="43" fontId="5" fillId="2" borderId="0" xfId="1" applyFont="1" applyFill="1" applyAlignment="1">
      <alignment horizontal="right" vertical="center" wrapText="1"/>
    </xf>
    <xf numFmtId="43" fontId="8" fillId="2" borderId="0" xfId="1" applyFont="1" applyFill="1" applyAlignment="1">
      <alignment horizontal="right" vertical="center" wrapText="1"/>
    </xf>
    <xf numFmtId="43" fontId="9" fillId="2" borderId="0" xfId="1" applyFont="1" applyFill="1" applyAlignment="1">
      <alignment horizontal="right" vertical="center" wrapText="1"/>
    </xf>
    <xf numFmtId="0" fontId="2" fillId="2" borderId="0" xfId="0" applyFont="1" applyFill="1"/>
    <xf numFmtId="43" fontId="2" fillId="2" borderId="0" xfId="1" applyFont="1" applyFill="1" applyAlignment="1"/>
    <xf numFmtId="0" fontId="2" fillId="0" borderId="0" xfId="0" applyFont="1"/>
    <xf numFmtId="43" fontId="5" fillId="2" borderId="3" xfId="1" applyFont="1" applyFill="1" applyBorder="1" applyAlignment="1">
      <alignment horizontal="right" vertical="center" wrapText="1"/>
    </xf>
    <xf numFmtId="43" fontId="10" fillId="2" borderId="0" xfId="1" applyFont="1" applyFill="1" applyAlignment="1">
      <alignment horizontal="right" vertical="center" wrapText="1"/>
    </xf>
    <xf numFmtId="43" fontId="11" fillId="2" borderId="0" xfId="1" applyFont="1" applyFill="1" applyAlignment="1">
      <alignment horizontal="right" vertical="center" wrapText="1"/>
    </xf>
    <xf numFmtId="43" fontId="12" fillId="2" borderId="0" xfId="1" applyFont="1" applyFill="1" applyAlignment="1">
      <alignment horizontal="right" vertical="center" wrapText="1"/>
    </xf>
    <xf numFmtId="43" fontId="3" fillId="2" borderId="0" xfId="1" applyFont="1" applyFill="1" applyAlignment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43" fontId="0" fillId="2" borderId="0" xfId="1" applyFont="1" applyFill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5" fillId="0" borderId="0" xfId="0" applyFont="1"/>
    <xf numFmtId="0" fontId="15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2867026</xdr:colOff>
      <xdr:row>0</xdr:row>
      <xdr:rowOff>0</xdr:rowOff>
    </xdr:from>
    <xdr:to>
      <xdr:col>1</xdr:col>
      <xdr:colOff>3805115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DDD940-EC6F-44C7-AA01-A21A57BD0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026" y="0"/>
          <a:ext cx="938089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RANCISCO%20DE%20LEON\FRANCISCO%20DE%20LEON%20VARIOS\PRE-CIERRE%20JUNIO%202022\Estados%20financieros%20comparativo%20al%2030%20dejuni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Estados de resultados 1"/>
      <sheetName val="Estado de Resultado"/>
      <sheetName val="Estado de flujo de EFE"/>
      <sheetName val="Cambio de Patrimonio"/>
      <sheetName val="Hoja1"/>
    </sheetNames>
    <sheetDataSet>
      <sheetData sheetId="0" refreshError="1">
        <row r="12">
          <cell r="E12">
            <v>-11550336.719999999</v>
          </cell>
        </row>
        <row r="13">
          <cell r="E13">
            <v>-840522.37000000104</v>
          </cell>
        </row>
        <row r="14">
          <cell r="E14">
            <v>-1017773.1</v>
          </cell>
        </row>
        <row r="18">
          <cell r="E18">
            <v>2281287.6900000572</v>
          </cell>
        </row>
        <row r="19">
          <cell r="E19">
            <v>433335.21000001207</v>
          </cell>
        </row>
        <row r="27">
          <cell r="E27">
            <v>-876447.96</v>
          </cell>
        </row>
        <row r="28">
          <cell r="E28">
            <v>2879347.62</v>
          </cell>
        </row>
        <row r="29">
          <cell r="E29">
            <v>327263.35999999999</v>
          </cell>
        </row>
        <row r="33">
          <cell r="E33">
            <v>-793871.22000000009</v>
          </cell>
        </row>
        <row r="34">
          <cell r="E34">
            <v>507396.49000000209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163"/>
  <sheetViews>
    <sheetView tabSelected="1" zoomScaleNormal="100" workbookViewId="0">
      <selection activeCell="F50" sqref="F50"/>
    </sheetView>
  </sheetViews>
  <sheetFormatPr baseColWidth="10" defaultRowHeight="15" customHeight="1" x14ac:dyDescent="0.25"/>
  <cols>
    <col min="1" max="1" width="11.42578125" style="1"/>
    <col min="2" max="2" width="62" style="23" customWidth="1"/>
    <col min="3" max="3" width="22.85546875" style="4" customWidth="1"/>
    <col min="4" max="4" width="21.85546875" style="4" hidden="1" customWidth="1"/>
    <col min="5" max="5" width="2.85546875" style="1" customWidth="1"/>
    <col min="6" max="6" width="23.85546875" style="1" customWidth="1"/>
    <col min="7" max="7" width="16.7109375" style="1" bestFit="1" customWidth="1"/>
    <col min="8" max="8" width="36" style="1" customWidth="1"/>
    <col min="9" max="9" width="20.42578125" style="1" customWidth="1"/>
    <col min="10" max="33" width="11.42578125" style="1"/>
  </cols>
  <sheetData>
    <row r="5" spans="1:7" ht="15" customHeight="1" x14ac:dyDescent="0.25">
      <c r="A5" s="26" t="s">
        <v>0</v>
      </c>
      <c r="B5" s="26"/>
      <c r="C5" s="26"/>
      <c r="D5" s="26"/>
      <c r="E5" s="26"/>
      <c r="F5" s="26"/>
    </row>
    <row r="6" spans="1:7" ht="15" customHeight="1" x14ac:dyDescent="0.25">
      <c r="A6" s="26" t="s">
        <v>1</v>
      </c>
      <c r="B6" s="26"/>
      <c r="C6" s="26"/>
      <c r="D6" s="26"/>
      <c r="E6" s="26"/>
      <c r="F6" s="26"/>
    </row>
    <row r="7" spans="1:7" ht="15" customHeight="1" x14ac:dyDescent="0.25">
      <c r="A7" s="2" t="s">
        <v>2</v>
      </c>
      <c r="B7" s="2"/>
      <c r="C7" s="2"/>
      <c r="D7" s="2"/>
      <c r="E7" s="2"/>
      <c r="F7" s="2"/>
    </row>
    <row r="8" spans="1:7" ht="15" customHeight="1" x14ac:dyDescent="0.25">
      <c r="B8" s="3" t="s">
        <v>27</v>
      </c>
    </row>
    <row r="9" spans="1:7" ht="15" customHeight="1" x14ac:dyDescent="0.25">
      <c r="B9" s="2"/>
    </row>
    <row r="10" spans="1:7" ht="15" customHeight="1" x14ac:dyDescent="0.25">
      <c r="B10" s="3"/>
    </row>
    <row r="11" spans="1:7" ht="15" customHeight="1" x14ac:dyDescent="0.25">
      <c r="B11" s="2"/>
      <c r="C11" s="5">
        <v>2022</v>
      </c>
      <c r="D11" s="4">
        <v>2019</v>
      </c>
      <c r="F11" s="5">
        <v>2021</v>
      </c>
    </row>
    <row r="12" spans="1:7" ht="15" customHeight="1" x14ac:dyDescent="0.25">
      <c r="B12" s="2" t="s">
        <v>3</v>
      </c>
    </row>
    <row r="13" spans="1:7" ht="15" customHeight="1" x14ac:dyDescent="0.25">
      <c r="B13" s="6" t="s">
        <v>4</v>
      </c>
      <c r="C13" s="7">
        <f>-'[1]Balance General'!E12</f>
        <v>11550336.719999999</v>
      </c>
      <c r="D13" s="7">
        <v>0</v>
      </c>
      <c r="E13" s="8"/>
      <c r="F13" s="8">
        <v>27652246.93</v>
      </c>
      <c r="G13" s="8"/>
    </row>
    <row r="14" spans="1:7" ht="15" customHeight="1" x14ac:dyDescent="0.25">
      <c r="B14" s="6" t="s">
        <v>5</v>
      </c>
      <c r="C14" s="7">
        <f>'[1]Balance General'!E13</f>
        <v>-840522.37000000104</v>
      </c>
      <c r="D14" s="7">
        <v>0</v>
      </c>
      <c r="E14" s="8"/>
      <c r="F14" s="8">
        <v>5026941.6900000004</v>
      </c>
      <c r="G14" s="8"/>
    </row>
    <row r="15" spans="1:7" ht="15" customHeight="1" x14ac:dyDescent="0.25">
      <c r="B15" s="6" t="s">
        <v>6</v>
      </c>
      <c r="C15" s="7">
        <f>-'[1]Balance General'!E14</f>
        <v>1017773.1</v>
      </c>
      <c r="D15" s="7">
        <v>0</v>
      </c>
      <c r="E15" s="8"/>
      <c r="F15" s="8">
        <v>-496687.67</v>
      </c>
      <c r="G15" s="8"/>
    </row>
    <row r="16" spans="1:7" ht="15" customHeight="1" x14ac:dyDescent="0.25">
      <c r="B16" s="6" t="s">
        <v>7</v>
      </c>
      <c r="C16" s="7">
        <f>'[1]Balance General'!E18</f>
        <v>2281287.6900000572</v>
      </c>
      <c r="D16" s="7">
        <v>0</v>
      </c>
      <c r="E16" s="8"/>
      <c r="F16" s="8">
        <v>3932139.92</v>
      </c>
      <c r="G16" s="8"/>
    </row>
    <row r="17" spans="2:7" ht="15" customHeight="1" x14ac:dyDescent="0.25">
      <c r="B17" s="6" t="s">
        <v>8</v>
      </c>
      <c r="C17" s="7">
        <v>0</v>
      </c>
      <c r="D17" s="7">
        <v>0</v>
      </c>
      <c r="E17" s="8"/>
      <c r="F17" s="8">
        <v>0</v>
      </c>
      <c r="G17" s="8"/>
    </row>
    <row r="18" spans="2:7" ht="15" customHeight="1" x14ac:dyDescent="0.25">
      <c r="B18" s="6" t="s">
        <v>9</v>
      </c>
      <c r="C18" s="7">
        <f>-'[1]Balance General'!E27</f>
        <v>876447.96</v>
      </c>
      <c r="D18" s="7">
        <v>0</v>
      </c>
      <c r="E18" s="8"/>
      <c r="F18" s="8">
        <v>-5248938.45</v>
      </c>
      <c r="G18" s="8"/>
    </row>
    <row r="19" spans="2:7" ht="15" customHeight="1" x14ac:dyDescent="0.25">
      <c r="B19" s="6" t="s">
        <v>10</v>
      </c>
      <c r="C19" s="7">
        <f>+'[1]Balance General'!E28</f>
        <v>2879347.62</v>
      </c>
      <c r="D19" s="7">
        <v>0</v>
      </c>
      <c r="E19" s="8"/>
      <c r="F19" s="8">
        <v>-25116106.129999999</v>
      </c>
      <c r="G19" s="8"/>
    </row>
    <row r="20" spans="2:7" ht="15" customHeight="1" x14ac:dyDescent="0.25">
      <c r="B20" s="6" t="s">
        <v>11</v>
      </c>
      <c r="C20" s="7">
        <f>+'[1]Balance General'!E29</f>
        <v>327263.35999999999</v>
      </c>
      <c r="D20" s="7">
        <v>0</v>
      </c>
      <c r="E20" s="8"/>
      <c r="F20" s="8">
        <v>-250150.86</v>
      </c>
      <c r="G20" s="8"/>
    </row>
    <row r="21" spans="2:7" ht="15" customHeight="1" x14ac:dyDescent="0.25">
      <c r="B21" s="9" t="s">
        <v>12</v>
      </c>
      <c r="C21" s="7">
        <f>-'[1]Balance General'!E33</f>
        <v>793871.22000000009</v>
      </c>
      <c r="D21" s="7">
        <v>0</v>
      </c>
      <c r="E21" s="8"/>
      <c r="F21" s="8">
        <v>-3519824.27</v>
      </c>
      <c r="G21" s="8"/>
    </row>
    <row r="22" spans="2:7" ht="15" customHeight="1" x14ac:dyDescent="0.25">
      <c r="B22" s="9" t="s">
        <v>13</v>
      </c>
      <c r="C22" s="7">
        <f>+'[1]Balance General'!E34</f>
        <v>507396.49000000209</v>
      </c>
      <c r="D22" s="7">
        <v>0</v>
      </c>
      <c r="E22" s="8"/>
      <c r="F22" s="8">
        <v>791858.3</v>
      </c>
      <c r="G22" s="8"/>
    </row>
    <row r="23" spans="2:7" ht="15" customHeight="1" x14ac:dyDescent="0.25">
      <c r="B23" s="6"/>
      <c r="C23" s="7"/>
      <c r="D23" s="7">
        <v>0</v>
      </c>
      <c r="E23" s="8"/>
      <c r="F23" s="8"/>
      <c r="G23" s="8"/>
    </row>
    <row r="24" spans="2:7" ht="15" customHeight="1" thickBot="1" x14ac:dyDescent="0.3">
      <c r="B24" s="10" t="s">
        <v>14</v>
      </c>
      <c r="C24" s="11">
        <f>SUM(C13:C23)</f>
        <v>19393201.790000055</v>
      </c>
      <c r="D24" s="11">
        <f>SUM(D13:D23)</f>
        <v>0</v>
      </c>
      <c r="E24" s="8"/>
      <c r="F24" s="11">
        <f>SUM(F13:F23)</f>
        <v>2771479.459999999</v>
      </c>
      <c r="G24" s="8"/>
    </row>
    <row r="25" spans="2:7" ht="15" customHeight="1" thickTop="1" x14ac:dyDescent="0.25">
      <c r="B25" s="10"/>
      <c r="C25" s="12"/>
      <c r="D25" s="12"/>
      <c r="E25" s="8"/>
      <c r="F25" s="8"/>
      <c r="G25" s="8"/>
    </row>
    <row r="26" spans="2:7" ht="15" customHeight="1" x14ac:dyDescent="0.25">
      <c r="B26" s="10"/>
      <c r="C26" s="12"/>
      <c r="D26" s="12"/>
      <c r="E26" s="8"/>
      <c r="F26" s="8"/>
      <c r="G26" s="8"/>
    </row>
    <row r="27" spans="2:7" ht="15" customHeight="1" x14ac:dyDescent="0.25">
      <c r="B27" s="10" t="s">
        <v>15</v>
      </c>
      <c r="C27" s="13"/>
      <c r="D27" s="13"/>
      <c r="E27" s="8"/>
      <c r="F27" s="8"/>
      <c r="G27" s="8"/>
    </row>
    <row r="28" spans="2:7" ht="15" customHeight="1" x14ac:dyDescent="0.25">
      <c r="B28" s="6" t="s">
        <v>16</v>
      </c>
      <c r="C28" s="7">
        <f>+'[1]Balance General'!E19</f>
        <v>433335.21000001207</v>
      </c>
      <c r="D28" s="7">
        <v>0</v>
      </c>
      <c r="E28" s="8"/>
      <c r="F28" s="8">
        <v>2312677.52</v>
      </c>
      <c r="G28" s="8"/>
    </row>
    <row r="29" spans="2:7" ht="15" customHeight="1" x14ac:dyDescent="0.25">
      <c r="B29" s="6" t="s">
        <v>17</v>
      </c>
      <c r="C29" s="7">
        <v>0</v>
      </c>
      <c r="D29" s="7">
        <v>0</v>
      </c>
      <c r="E29" s="8"/>
      <c r="F29" s="8">
        <v>0</v>
      </c>
      <c r="G29" s="8"/>
    </row>
    <row r="30" spans="2:7" ht="15" customHeight="1" thickBot="1" x14ac:dyDescent="0.3">
      <c r="B30" s="10" t="s">
        <v>18</v>
      </c>
      <c r="C30" s="11">
        <f>SUM(C28:C29)</f>
        <v>433335.21000001207</v>
      </c>
      <c r="D30" s="11">
        <f>SUM(D28:D29)</f>
        <v>0</v>
      </c>
      <c r="E30" s="8"/>
      <c r="F30" s="11">
        <f>SUM(F28:F29)</f>
        <v>2312677.52</v>
      </c>
      <c r="G30" s="8"/>
    </row>
    <row r="31" spans="2:7" ht="15" customHeight="1" thickTop="1" x14ac:dyDescent="0.25">
      <c r="B31" s="10"/>
      <c r="C31" s="12"/>
      <c r="D31" s="12"/>
      <c r="E31" s="8"/>
      <c r="F31" s="8"/>
      <c r="G31" s="8"/>
    </row>
    <row r="32" spans="2:7" ht="15" customHeight="1" x14ac:dyDescent="0.25">
      <c r="B32" s="10"/>
      <c r="C32" s="12"/>
      <c r="D32" s="12"/>
      <c r="E32" s="8"/>
      <c r="F32" s="8"/>
      <c r="G32" s="8"/>
    </row>
    <row r="33" spans="1:33" ht="15" customHeight="1" x14ac:dyDescent="0.25">
      <c r="B33" s="10" t="s">
        <v>19</v>
      </c>
      <c r="C33" s="13"/>
      <c r="D33" s="13"/>
      <c r="E33" s="8"/>
      <c r="F33" s="8"/>
      <c r="G33" s="8"/>
    </row>
    <row r="34" spans="1:33" ht="15" customHeight="1" x14ac:dyDescent="0.25">
      <c r="B34" s="6" t="s">
        <v>20</v>
      </c>
      <c r="C34" s="7">
        <v>0</v>
      </c>
      <c r="D34" s="7">
        <v>0</v>
      </c>
      <c r="E34" s="8"/>
      <c r="F34" s="8">
        <v>0</v>
      </c>
      <c r="G34" s="8"/>
    </row>
    <row r="35" spans="1:33" ht="15" customHeight="1" thickBot="1" x14ac:dyDescent="0.3">
      <c r="B35" s="10" t="s">
        <v>21</v>
      </c>
      <c r="C35" s="11">
        <f>SUM(C34:C34)</f>
        <v>0</v>
      </c>
      <c r="D35" s="11">
        <f>SUM(D34:D34)</f>
        <v>0</v>
      </c>
      <c r="E35" s="8"/>
      <c r="F35" s="11">
        <f>SUM(F34:F34)</f>
        <v>0</v>
      </c>
      <c r="G35" s="8"/>
    </row>
    <row r="36" spans="1:33" ht="15" customHeight="1" thickTop="1" x14ac:dyDescent="0.25">
      <c r="B36" s="6"/>
      <c r="C36" s="14"/>
      <c r="D36" s="14"/>
      <c r="E36" s="8"/>
      <c r="F36" s="8"/>
      <c r="G36" s="8"/>
    </row>
    <row r="37" spans="1:33" ht="15" customHeight="1" x14ac:dyDescent="0.25">
      <c r="B37" s="10"/>
      <c r="C37" s="12"/>
      <c r="D37" s="12"/>
      <c r="E37" s="8"/>
      <c r="F37" s="8"/>
      <c r="G37" s="8"/>
    </row>
    <row r="38" spans="1:33" s="17" customFormat="1" ht="15" customHeight="1" x14ac:dyDescent="0.25">
      <c r="A38" s="15"/>
      <c r="B38" s="10" t="s">
        <v>22</v>
      </c>
      <c r="C38" s="12">
        <v>19801971.810000066</v>
      </c>
      <c r="D38" s="12" t="s">
        <v>23</v>
      </c>
      <c r="E38" s="16"/>
      <c r="F38" s="16">
        <f>+F24+F30</f>
        <v>5084156.9799999986</v>
      </c>
      <c r="G38" s="16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5" customHeight="1" x14ac:dyDescent="0.25">
      <c r="B39" s="6"/>
      <c r="C39" s="7"/>
      <c r="D39" s="7"/>
      <c r="E39" s="8"/>
      <c r="F39" s="8"/>
      <c r="G39" s="8"/>
    </row>
    <row r="40" spans="1:33" ht="15" customHeight="1" x14ac:dyDescent="0.25">
      <c r="B40" s="6"/>
      <c r="C40" s="7"/>
      <c r="D40" s="7"/>
      <c r="E40" s="8"/>
      <c r="F40" s="8"/>
      <c r="G40" s="8"/>
    </row>
    <row r="41" spans="1:33" ht="20.25" customHeight="1" x14ac:dyDescent="0.25">
      <c r="B41" s="6" t="s">
        <v>24</v>
      </c>
      <c r="C41" s="14">
        <f>+F42</f>
        <v>56963149.199999996</v>
      </c>
      <c r="D41" s="14" t="s">
        <v>23</v>
      </c>
      <c r="E41" s="8"/>
      <c r="F41" s="14">
        <v>51878992.219999999</v>
      </c>
      <c r="G41" s="8"/>
    </row>
    <row r="42" spans="1:33" ht="22.5" customHeight="1" thickBot="1" x14ac:dyDescent="0.3">
      <c r="B42" s="10" t="s">
        <v>25</v>
      </c>
      <c r="C42" s="18">
        <f>SUM(C38:C41)</f>
        <v>76765121.010000065</v>
      </c>
      <c r="D42" s="19" t="s">
        <v>26</v>
      </c>
      <c r="E42" s="8"/>
      <c r="F42" s="18">
        <f>SUM(F38:F41)</f>
        <v>56963149.199999996</v>
      </c>
      <c r="G42" s="8"/>
    </row>
    <row r="43" spans="1:33" ht="20.25" customHeight="1" thickTop="1" x14ac:dyDescent="0.25">
      <c r="B43" s="10"/>
      <c r="C43" s="20"/>
      <c r="D43" s="21"/>
      <c r="E43" s="22"/>
      <c r="F43" s="22"/>
      <c r="G43" s="22"/>
    </row>
    <row r="44" spans="1:33" ht="20.25" customHeight="1" x14ac:dyDescent="0.25">
      <c r="B44" s="10"/>
      <c r="C44" s="20"/>
      <c r="D44" s="21"/>
      <c r="E44" s="22"/>
      <c r="F44" s="22"/>
      <c r="G44" s="22"/>
    </row>
    <row r="45" spans="1:33" ht="20.25" customHeight="1" x14ac:dyDescent="0.25">
      <c r="B45" s="27"/>
      <c r="C45" s="27"/>
      <c r="D45" s="28"/>
      <c r="E45" s="28"/>
      <c r="F45" s="29"/>
      <c r="G45" s="30"/>
      <c r="H45" s="30"/>
      <c r="I45" s="30"/>
    </row>
    <row r="46" spans="1:33" ht="20.25" customHeight="1" x14ac:dyDescent="0.25">
      <c r="B46" s="31" t="s">
        <v>28</v>
      </c>
      <c r="C46" s="27"/>
      <c r="D46" s="28"/>
      <c r="E46" s="28"/>
      <c r="F46" s="30"/>
      <c r="G46" s="31" t="s">
        <v>29</v>
      </c>
      <c r="H46" s="30"/>
      <c r="I46" s="30"/>
    </row>
    <row r="47" spans="1:33" ht="20.25" customHeight="1" x14ac:dyDescent="0.25">
      <c r="B47" s="28" t="s">
        <v>30</v>
      </c>
      <c r="C47" s="27"/>
      <c r="D47" s="28"/>
      <c r="E47" s="28"/>
      <c r="F47" s="30"/>
      <c r="G47" s="28" t="s">
        <v>31</v>
      </c>
      <c r="H47" s="30"/>
      <c r="I47" s="30"/>
    </row>
    <row r="48" spans="1:33" ht="15" customHeight="1" x14ac:dyDescent="0.25">
      <c r="B48" s="28" t="s">
        <v>32</v>
      </c>
      <c r="C48" s="28"/>
      <c r="D48" s="28"/>
      <c r="E48" s="28"/>
      <c r="F48" s="30"/>
      <c r="G48" s="28" t="s">
        <v>33</v>
      </c>
      <c r="H48" s="30"/>
      <c r="I48" s="30"/>
    </row>
    <row r="49" spans="2:7" ht="15" customHeight="1" x14ac:dyDescent="0.25">
      <c r="B49" s="24"/>
      <c r="D49" s="23"/>
      <c r="E49" s="23"/>
      <c r="F49" s="24"/>
    </row>
    <row r="50" spans="2:7" ht="15" customHeight="1" x14ac:dyDescent="0.25">
      <c r="D50" s="23"/>
      <c r="E50" s="23"/>
      <c r="F50" s="23"/>
    </row>
    <row r="51" spans="2:7" ht="15" customHeight="1" x14ac:dyDescent="0.25">
      <c r="D51" s="23"/>
      <c r="E51" s="23"/>
      <c r="F51" s="23"/>
    </row>
    <row r="52" spans="2:7" ht="15" customHeight="1" x14ac:dyDescent="0.25">
      <c r="D52" s="23"/>
      <c r="E52" s="23"/>
      <c r="F52" s="23"/>
    </row>
    <row r="53" spans="2:7" ht="15" customHeight="1" x14ac:dyDescent="0.25">
      <c r="C53" s="25"/>
      <c r="D53" s="25"/>
      <c r="E53" s="8"/>
      <c r="F53" s="8"/>
      <c r="G53" s="8"/>
    </row>
    <row r="54" spans="2:7" ht="15" customHeight="1" x14ac:dyDescent="0.25">
      <c r="C54" s="25"/>
      <c r="D54" s="25"/>
      <c r="E54" s="8"/>
      <c r="F54" s="8"/>
      <c r="G54" s="8"/>
    </row>
    <row r="55" spans="2:7" ht="15" customHeight="1" x14ac:dyDescent="0.25">
      <c r="C55" s="25"/>
      <c r="D55" s="25"/>
      <c r="E55" s="8"/>
      <c r="F55" s="8"/>
      <c r="G55" s="8"/>
    </row>
    <row r="56" spans="2:7" ht="15" customHeight="1" x14ac:dyDescent="0.25">
      <c r="C56" s="25"/>
      <c r="D56" s="25"/>
      <c r="E56" s="8"/>
      <c r="F56" s="8"/>
      <c r="G56" s="8"/>
    </row>
    <row r="57" spans="2:7" ht="15" customHeight="1" x14ac:dyDescent="0.25">
      <c r="C57" s="25"/>
      <c r="D57" s="25"/>
      <c r="E57" s="8"/>
      <c r="F57" s="8"/>
      <c r="G57" s="8"/>
    </row>
    <row r="58" spans="2:7" ht="15" customHeight="1" x14ac:dyDescent="0.25">
      <c r="C58" s="25"/>
      <c r="D58" s="25"/>
      <c r="E58" s="8"/>
      <c r="F58" s="8"/>
      <c r="G58" s="8"/>
    </row>
    <row r="59" spans="2:7" ht="15" customHeight="1" x14ac:dyDescent="0.25">
      <c r="C59" s="25"/>
      <c r="D59" s="25"/>
      <c r="E59" s="8"/>
      <c r="F59" s="8"/>
      <c r="G59" s="8"/>
    </row>
    <row r="60" spans="2:7" ht="15" customHeight="1" x14ac:dyDescent="0.25">
      <c r="C60" s="25"/>
      <c r="D60" s="25"/>
      <c r="E60" s="8"/>
      <c r="F60" s="8"/>
      <c r="G60" s="8"/>
    </row>
    <row r="61" spans="2:7" ht="15" customHeight="1" x14ac:dyDescent="0.25">
      <c r="C61" s="25"/>
      <c r="D61" s="25"/>
      <c r="E61" s="8"/>
      <c r="F61" s="8"/>
      <c r="G61" s="8"/>
    </row>
    <row r="62" spans="2:7" ht="15" customHeight="1" x14ac:dyDescent="0.25">
      <c r="C62" s="25"/>
      <c r="D62" s="25"/>
      <c r="E62" s="8"/>
      <c r="F62" s="8"/>
      <c r="G62" s="8"/>
    </row>
    <row r="63" spans="2:7" ht="15" customHeight="1" x14ac:dyDescent="0.25">
      <c r="C63" s="25"/>
      <c r="D63" s="25"/>
      <c r="E63" s="8"/>
      <c r="F63" s="8"/>
      <c r="G63" s="8"/>
    </row>
    <row r="64" spans="2:7" ht="15" customHeight="1" x14ac:dyDescent="0.25">
      <c r="C64" s="25"/>
      <c r="D64" s="25"/>
      <c r="E64" s="8"/>
      <c r="F64" s="8"/>
      <c r="G64" s="8"/>
    </row>
    <row r="65" spans="3:7" ht="15" customHeight="1" x14ac:dyDescent="0.25">
      <c r="C65" s="25"/>
      <c r="D65" s="25"/>
      <c r="E65" s="8"/>
      <c r="F65" s="8"/>
      <c r="G65" s="8"/>
    </row>
    <row r="66" spans="3:7" ht="15" customHeight="1" x14ac:dyDescent="0.25">
      <c r="C66" s="25"/>
      <c r="D66" s="25"/>
      <c r="E66" s="8"/>
      <c r="F66" s="8"/>
      <c r="G66" s="8"/>
    </row>
    <row r="67" spans="3:7" ht="15" customHeight="1" x14ac:dyDescent="0.25">
      <c r="C67" s="25"/>
      <c r="D67" s="25"/>
      <c r="E67" s="8"/>
      <c r="F67" s="8"/>
      <c r="G67" s="8"/>
    </row>
    <row r="68" spans="3:7" ht="15" customHeight="1" x14ac:dyDescent="0.25">
      <c r="C68" s="25"/>
      <c r="D68" s="25"/>
      <c r="E68" s="8"/>
      <c r="F68" s="8"/>
      <c r="G68" s="8"/>
    </row>
    <row r="69" spans="3:7" ht="15" customHeight="1" x14ac:dyDescent="0.25">
      <c r="C69" s="25"/>
      <c r="D69" s="25"/>
      <c r="E69" s="8"/>
      <c r="F69" s="8"/>
      <c r="G69" s="8"/>
    </row>
    <row r="70" spans="3:7" ht="15" customHeight="1" x14ac:dyDescent="0.25">
      <c r="C70" s="25"/>
      <c r="D70" s="25"/>
      <c r="E70" s="8"/>
      <c r="F70" s="8"/>
      <c r="G70" s="8"/>
    </row>
    <row r="71" spans="3:7" ht="15" customHeight="1" x14ac:dyDescent="0.25">
      <c r="C71" s="25"/>
      <c r="D71" s="25"/>
      <c r="E71" s="8"/>
      <c r="F71" s="8"/>
      <c r="G71" s="8"/>
    </row>
    <row r="72" spans="3:7" ht="15" customHeight="1" x14ac:dyDescent="0.25">
      <c r="C72" s="25"/>
      <c r="D72" s="25"/>
      <c r="E72" s="8"/>
      <c r="F72" s="8"/>
      <c r="G72" s="8"/>
    </row>
    <row r="73" spans="3:7" ht="15" customHeight="1" x14ac:dyDescent="0.25">
      <c r="C73" s="25"/>
      <c r="D73" s="25"/>
      <c r="E73" s="8"/>
      <c r="F73" s="8"/>
      <c r="G73" s="8"/>
    </row>
    <row r="74" spans="3:7" ht="15" customHeight="1" x14ac:dyDescent="0.25">
      <c r="C74" s="25"/>
      <c r="D74" s="25"/>
      <c r="E74" s="8"/>
      <c r="F74" s="8"/>
      <c r="G74" s="8"/>
    </row>
    <row r="75" spans="3:7" ht="15" customHeight="1" x14ac:dyDescent="0.25">
      <c r="C75" s="25"/>
      <c r="D75" s="25"/>
      <c r="E75" s="8"/>
      <c r="F75" s="8"/>
      <c r="G75" s="8"/>
    </row>
    <row r="76" spans="3:7" ht="15" customHeight="1" x14ac:dyDescent="0.25">
      <c r="C76" s="25"/>
      <c r="D76" s="25"/>
      <c r="E76" s="8"/>
      <c r="F76" s="8"/>
      <c r="G76" s="8"/>
    </row>
    <row r="77" spans="3:7" ht="15" customHeight="1" x14ac:dyDescent="0.25">
      <c r="C77" s="25"/>
      <c r="D77" s="25"/>
      <c r="E77" s="8"/>
      <c r="F77" s="8"/>
      <c r="G77" s="8"/>
    </row>
    <row r="78" spans="3:7" ht="15" customHeight="1" x14ac:dyDescent="0.25">
      <c r="C78" s="25"/>
      <c r="D78" s="25"/>
      <c r="E78" s="8"/>
      <c r="F78" s="8"/>
      <c r="G78" s="8"/>
    </row>
    <row r="79" spans="3:7" ht="15" customHeight="1" x14ac:dyDescent="0.25">
      <c r="C79" s="25"/>
      <c r="D79" s="25"/>
      <c r="E79" s="8"/>
      <c r="F79" s="8"/>
      <c r="G79" s="8"/>
    </row>
    <row r="80" spans="3:7" ht="15" customHeight="1" x14ac:dyDescent="0.25">
      <c r="C80" s="25"/>
      <c r="D80" s="25"/>
      <c r="E80" s="8"/>
      <c r="F80" s="8"/>
      <c r="G80" s="8"/>
    </row>
    <row r="81" spans="3:7" ht="15" customHeight="1" x14ac:dyDescent="0.25">
      <c r="C81" s="25"/>
      <c r="D81" s="25"/>
      <c r="E81" s="8"/>
      <c r="F81" s="8"/>
      <c r="G81" s="8"/>
    </row>
    <row r="82" spans="3:7" ht="15" customHeight="1" x14ac:dyDescent="0.25">
      <c r="C82" s="25"/>
      <c r="D82" s="25"/>
      <c r="E82" s="8"/>
      <c r="F82" s="8"/>
      <c r="G82" s="8"/>
    </row>
    <row r="83" spans="3:7" ht="15" customHeight="1" x14ac:dyDescent="0.25">
      <c r="C83" s="25"/>
      <c r="D83" s="25"/>
      <c r="E83" s="8"/>
      <c r="F83" s="8"/>
      <c r="G83" s="8"/>
    </row>
    <row r="84" spans="3:7" ht="15" customHeight="1" x14ac:dyDescent="0.25">
      <c r="C84" s="25"/>
      <c r="D84" s="25"/>
      <c r="E84" s="8"/>
      <c r="F84" s="8"/>
      <c r="G84" s="8"/>
    </row>
    <row r="85" spans="3:7" ht="15" customHeight="1" x14ac:dyDescent="0.25">
      <c r="C85" s="25"/>
      <c r="D85" s="25"/>
      <c r="E85" s="8"/>
      <c r="F85" s="8"/>
      <c r="G85" s="8"/>
    </row>
    <row r="86" spans="3:7" ht="15" customHeight="1" x14ac:dyDescent="0.25">
      <c r="C86" s="25"/>
      <c r="D86" s="25"/>
      <c r="E86" s="8"/>
      <c r="F86" s="8"/>
      <c r="G86" s="8"/>
    </row>
    <row r="87" spans="3:7" ht="15" customHeight="1" x14ac:dyDescent="0.25">
      <c r="C87" s="25"/>
      <c r="D87" s="25"/>
      <c r="E87" s="8"/>
      <c r="F87" s="8"/>
      <c r="G87" s="8"/>
    </row>
    <row r="88" spans="3:7" ht="15" customHeight="1" x14ac:dyDescent="0.25">
      <c r="C88" s="25"/>
      <c r="D88" s="25"/>
      <c r="E88" s="8"/>
      <c r="F88" s="8"/>
      <c r="G88" s="8"/>
    </row>
    <row r="89" spans="3:7" ht="15" customHeight="1" x14ac:dyDescent="0.25">
      <c r="C89" s="25"/>
      <c r="D89" s="25"/>
      <c r="E89" s="8"/>
      <c r="F89" s="8"/>
      <c r="G89" s="8"/>
    </row>
    <row r="90" spans="3:7" ht="15" customHeight="1" x14ac:dyDescent="0.25">
      <c r="C90" s="25"/>
      <c r="D90" s="25"/>
      <c r="E90" s="8"/>
      <c r="F90" s="8"/>
      <c r="G90" s="8"/>
    </row>
    <row r="91" spans="3:7" ht="15" customHeight="1" x14ac:dyDescent="0.25">
      <c r="C91" s="25"/>
      <c r="D91" s="25"/>
      <c r="E91" s="8"/>
      <c r="F91" s="8"/>
      <c r="G91" s="8"/>
    </row>
    <row r="92" spans="3:7" ht="15" customHeight="1" x14ac:dyDescent="0.25">
      <c r="C92" s="25"/>
      <c r="D92" s="25"/>
      <c r="E92" s="8"/>
      <c r="F92" s="8"/>
      <c r="G92" s="8"/>
    </row>
    <row r="93" spans="3:7" ht="15" customHeight="1" x14ac:dyDescent="0.25">
      <c r="C93" s="25"/>
      <c r="D93" s="25"/>
      <c r="E93" s="8"/>
      <c r="F93" s="8"/>
      <c r="G93" s="8"/>
    </row>
    <row r="94" spans="3:7" ht="15" customHeight="1" x14ac:dyDescent="0.25">
      <c r="C94" s="25"/>
      <c r="D94" s="25"/>
      <c r="E94" s="8"/>
      <c r="F94" s="8"/>
      <c r="G94" s="8"/>
    </row>
    <row r="95" spans="3:7" ht="15" customHeight="1" x14ac:dyDescent="0.25">
      <c r="C95" s="25"/>
      <c r="D95" s="25"/>
      <c r="E95" s="8"/>
      <c r="F95" s="8"/>
      <c r="G95" s="8"/>
    </row>
    <row r="96" spans="3:7" ht="15" customHeight="1" x14ac:dyDescent="0.25">
      <c r="C96" s="25"/>
      <c r="D96" s="25"/>
      <c r="E96" s="8"/>
      <c r="F96" s="8"/>
      <c r="G96" s="8"/>
    </row>
    <row r="97" spans="3:7" ht="15" customHeight="1" x14ac:dyDescent="0.25">
      <c r="C97" s="25"/>
      <c r="D97" s="25"/>
      <c r="E97" s="8"/>
      <c r="F97" s="8"/>
      <c r="G97" s="8"/>
    </row>
    <row r="98" spans="3:7" ht="15" customHeight="1" x14ac:dyDescent="0.25">
      <c r="C98" s="25"/>
      <c r="D98" s="25"/>
      <c r="E98" s="8"/>
      <c r="F98" s="8"/>
      <c r="G98" s="8"/>
    </row>
    <row r="99" spans="3:7" ht="15" customHeight="1" x14ac:dyDescent="0.25">
      <c r="C99" s="25"/>
      <c r="D99" s="25"/>
      <c r="E99" s="8"/>
      <c r="F99" s="8"/>
      <c r="G99" s="8"/>
    </row>
    <row r="100" spans="3:7" ht="15" customHeight="1" x14ac:dyDescent="0.25">
      <c r="C100" s="25"/>
      <c r="D100" s="25"/>
      <c r="E100" s="8"/>
      <c r="F100" s="8"/>
      <c r="G100" s="8"/>
    </row>
    <row r="101" spans="3:7" ht="15" customHeight="1" x14ac:dyDescent="0.25">
      <c r="C101" s="25"/>
      <c r="D101" s="25"/>
      <c r="E101" s="8"/>
      <c r="F101" s="8"/>
      <c r="G101" s="8"/>
    </row>
    <row r="102" spans="3:7" ht="15" customHeight="1" x14ac:dyDescent="0.25">
      <c r="C102" s="25"/>
      <c r="D102" s="25"/>
      <c r="E102" s="8"/>
      <c r="F102" s="8"/>
      <c r="G102" s="8"/>
    </row>
    <row r="103" spans="3:7" ht="15" customHeight="1" x14ac:dyDescent="0.25">
      <c r="C103" s="25"/>
      <c r="D103" s="25"/>
      <c r="E103" s="8"/>
      <c r="F103" s="8"/>
      <c r="G103" s="8"/>
    </row>
    <row r="104" spans="3:7" ht="15" customHeight="1" x14ac:dyDescent="0.25">
      <c r="C104" s="25"/>
      <c r="D104" s="25"/>
      <c r="E104" s="8"/>
      <c r="F104" s="8"/>
      <c r="G104" s="8"/>
    </row>
    <row r="105" spans="3:7" ht="15" customHeight="1" x14ac:dyDescent="0.25">
      <c r="C105" s="25"/>
      <c r="D105" s="25"/>
      <c r="E105" s="8"/>
      <c r="F105" s="8"/>
      <c r="G105" s="8"/>
    </row>
    <row r="106" spans="3:7" ht="15" customHeight="1" x14ac:dyDescent="0.25">
      <c r="C106" s="25"/>
      <c r="D106" s="25"/>
      <c r="E106" s="8"/>
      <c r="F106" s="8"/>
      <c r="G106" s="8"/>
    </row>
    <row r="107" spans="3:7" ht="15" customHeight="1" x14ac:dyDescent="0.25">
      <c r="C107" s="25"/>
      <c r="D107" s="25"/>
      <c r="E107" s="8"/>
      <c r="F107" s="8"/>
      <c r="G107" s="8"/>
    </row>
    <row r="108" spans="3:7" ht="15" customHeight="1" x14ac:dyDescent="0.25">
      <c r="C108" s="25"/>
      <c r="D108" s="25"/>
      <c r="E108" s="8"/>
      <c r="F108" s="8"/>
      <c r="G108" s="8"/>
    </row>
    <row r="109" spans="3:7" ht="15" customHeight="1" x14ac:dyDescent="0.25">
      <c r="C109" s="25"/>
      <c r="D109" s="25"/>
      <c r="E109" s="8"/>
      <c r="F109" s="8"/>
      <c r="G109" s="8"/>
    </row>
    <row r="110" spans="3:7" ht="15" customHeight="1" x14ac:dyDescent="0.25">
      <c r="C110" s="25"/>
      <c r="D110" s="25"/>
      <c r="E110" s="8"/>
      <c r="F110" s="8"/>
      <c r="G110" s="8"/>
    </row>
    <row r="111" spans="3:7" ht="15" customHeight="1" x14ac:dyDescent="0.25">
      <c r="C111" s="25"/>
      <c r="D111" s="25"/>
      <c r="E111" s="8"/>
      <c r="F111" s="8"/>
      <c r="G111" s="8"/>
    </row>
    <row r="112" spans="3:7" ht="15" customHeight="1" x14ac:dyDescent="0.25">
      <c r="C112" s="25"/>
      <c r="D112" s="25"/>
      <c r="E112" s="8"/>
      <c r="F112" s="8"/>
      <c r="G112" s="8"/>
    </row>
    <row r="113" spans="3:7" ht="15" customHeight="1" x14ac:dyDescent="0.25">
      <c r="C113" s="25"/>
      <c r="D113" s="25"/>
      <c r="E113" s="8"/>
      <c r="F113" s="8"/>
      <c r="G113" s="8"/>
    </row>
    <row r="114" spans="3:7" ht="15" customHeight="1" x14ac:dyDescent="0.25">
      <c r="C114" s="25"/>
      <c r="D114" s="25"/>
      <c r="E114" s="8"/>
      <c r="F114" s="8"/>
      <c r="G114" s="8"/>
    </row>
    <row r="115" spans="3:7" ht="15" customHeight="1" x14ac:dyDescent="0.25">
      <c r="C115" s="25"/>
      <c r="D115" s="25"/>
      <c r="E115" s="8"/>
      <c r="F115" s="8"/>
      <c r="G115" s="8"/>
    </row>
    <row r="116" spans="3:7" ht="15" customHeight="1" x14ac:dyDescent="0.25">
      <c r="C116" s="25"/>
      <c r="D116" s="25"/>
      <c r="E116" s="8"/>
      <c r="F116" s="8"/>
      <c r="G116" s="8"/>
    </row>
    <row r="117" spans="3:7" ht="15" customHeight="1" x14ac:dyDescent="0.25">
      <c r="C117" s="25"/>
      <c r="D117" s="25"/>
      <c r="E117" s="8"/>
      <c r="F117" s="8"/>
      <c r="G117" s="8"/>
    </row>
    <row r="118" spans="3:7" ht="15" customHeight="1" x14ac:dyDescent="0.25">
      <c r="C118" s="25"/>
      <c r="D118" s="25"/>
      <c r="E118" s="8"/>
      <c r="F118" s="8"/>
      <c r="G118" s="8"/>
    </row>
    <row r="119" spans="3:7" ht="15" customHeight="1" x14ac:dyDescent="0.25">
      <c r="C119" s="25"/>
      <c r="D119" s="25"/>
      <c r="E119" s="8"/>
      <c r="F119" s="8"/>
      <c r="G119" s="8"/>
    </row>
    <row r="120" spans="3:7" ht="15" customHeight="1" x14ac:dyDescent="0.25">
      <c r="C120" s="25"/>
      <c r="D120" s="25"/>
      <c r="E120" s="8"/>
      <c r="F120" s="8"/>
      <c r="G120" s="8"/>
    </row>
    <row r="121" spans="3:7" ht="15" customHeight="1" x14ac:dyDescent="0.25">
      <c r="C121" s="25"/>
      <c r="D121" s="25"/>
      <c r="E121" s="8"/>
      <c r="F121" s="8"/>
      <c r="G121" s="8"/>
    </row>
    <row r="122" spans="3:7" ht="15" customHeight="1" x14ac:dyDescent="0.25">
      <c r="C122" s="25"/>
      <c r="D122" s="25"/>
      <c r="E122" s="8"/>
      <c r="F122" s="8"/>
      <c r="G122" s="8"/>
    </row>
    <row r="123" spans="3:7" ht="15" customHeight="1" x14ac:dyDescent="0.25">
      <c r="C123" s="25"/>
      <c r="D123" s="25"/>
      <c r="E123" s="8"/>
      <c r="F123" s="8"/>
      <c r="G123" s="8"/>
    </row>
    <row r="124" spans="3:7" ht="15" customHeight="1" x14ac:dyDescent="0.25">
      <c r="C124" s="25"/>
      <c r="D124" s="25"/>
      <c r="E124" s="8"/>
      <c r="F124" s="8"/>
      <c r="G124" s="8"/>
    </row>
    <row r="125" spans="3:7" ht="15" customHeight="1" x14ac:dyDescent="0.25">
      <c r="C125" s="25"/>
      <c r="D125" s="25"/>
      <c r="E125" s="8"/>
      <c r="F125" s="8"/>
      <c r="G125" s="8"/>
    </row>
    <row r="126" spans="3:7" ht="15" customHeight="1" x14ac:dyDescent="0.25">
      <c r="C126" s="25"/>
      <c r="D126" s="25"/>
      <c r="E126" s="8"/>
      <c r="F126" s="8"/>
      <c r="G126" s="8"/>
    </row>
    <row r="127" spans="3:7" ht="15" customHeight="1" x14ac:dyDescent="0.25">
      <c r="C127" s="25"/>
      <c r="D127" s="25"/>
      <c r="E127" s="8"/>
      <c r="F127" s="8"/>
      <c r="G127" s="8"/>
    </row>
    <row r="128" spans="3:7" ht="15" customHeight="1" x14ac:dyDescent="0.25">
      <c r="C128" s="25"/>
      <c r="D128" s="25"/>
      <c r="E128" s="8"/>
      <c r="F128" s="8"/>
      <c r="G128" s="8"/>
    </row>
    <row r="129" spans="3:7" ht="15" customHeight="1" x14ac:dyDescent="0.25">
      <c r="C129" s="25"/>
      <c r="D129" s="25"/>
      <c r="E129" s="8"/>
      <c r="F129" s="8"/>
      <c r="G129" s="8"/>
    </row>
    <row r="130" spans="3:7" ht="15" customHeight="1" x14ac:dyDescent="0.25">
      <c r="C130" s="25"/>
      <c r="D130" s="25"/>
      <c r="E130" s="8"/>
      <c r="F130" s="8"/>
      <c r="G130" s="8"/>
    </row>
    <row r="131" spans="3:7" ht="15" customHeight="1" x14ac:dyDescent="0.25">
      <c r="C131" s="25"/>
      <c r="D131" s="25"/>
      <c r="E131" s="8"/>
      <c r="F131" s="8"/>
      <c r="G131" s="8"/>
    </row>
    <row r="132" spans="3:7" ht="15" customHeight="1" x14ac:dyDescent="0.25">
      <c r="C132" s="25"/>
      <c r="D132" s="25"/>
      <c r="E132" s="8"/>
      <c r="F132" s="8"/>
      <c r="G132" s="8"/>
    </row>
    <row r="133" spans="3:7" ht="15" customHeight="1" x14ac:dyDescent="0.25">
      <c r="C133" s="25"/>
      <c r="D133" s="25"/>
      <c r="E133" s="8"/>
      <c r="F133" s="8"/>
      <c r="G133" s="8"/>
    </row>
    <row r="134" spans="3:7" ht="15" customHeight="1" x14ac:dyDescent="0.25">
      <c r="C134" s="25"/>
      <c r="D134" s="25"/>
      <c r="E134" s="8"/>
      <c r="F134" s="8"/>
      <c r="G134" s="8"/>
    </row>
    <row r="135" spans="3:7" ht="15" customHeight="1" x14ac:dyDescent="0.25">
      <c r="C135" s="25"/>
      <c r="D135" s="25"/>
      <c r="E135" s="8"/>
      <c r="F135" s="8"/>
      <c r="G135" s="8"/>
    </row>
    <row r="136" spans="3:7" ht="15" customHeight="1" x14ac:dyDescent="0.25">
      <c r="C136" s="25"/>
      <c r="D136" s="25"/>
      <c r="E136" s="8"/>
      <c r="F136" s="8"/>
      <c r="G136" s="8"/>
    </row>
    <row r="137" spans="3:7" ht="15" customHeight="1" x14ac:dyDescent="0.25">
      <c r="C137" s="25"/>
      <c r="D137" s="25"/>
      <c r="E137" s="8"/>
      <c r="F137" s="8"/>
      <c r="G137" s="8"/>
    </row>
    <row r="138" spans="3:7" ht="15" customHeight="1" x14ac:dyDescent="0.25">
      <c r="C138" s="25"/>
      <c r="D138" s="25"/>
      <c r="E138" s="8"/>
      <c r="F138" s="8"/>
      <c r="G138" s="8"/>
    </row>
    <row r="139" spans="3:7" ht="15" customHeight="1" x14ac:dyDescent="0.25">
      <c r="C139" s="25"/>
      <c r="D139" s="25"/>
      <c r="E139" s="8"/>
      <c r="F139" s="8"/>
      <c r="G139" s="8"/>
    </row>
    <row r="140" spans="3:7" ht="15" customHeight="1" x14ac:dyDescent="0.25">
      <c r="C140" s="25"/>
      <c r="D140" s="25"/>
      <c r="E140" s="8"/>
      <c r="F140" s="8"/>
      <c r="G140" s="8"/>
    </row>
    <row r="141" spans="3:7" ht="15" customHeight="1" x14ac:dyDescent="0.25">
      <c r="C141" s="25"/>
      <c r="D141" s="25"/>
      <c r="E141" s="8"/>
      <c r="F141" s="8"/>
      <c r="G141" s="8"/>
    </row>
    <row r="142" spans="3:7" ht="15" customHeight="1" x14ac:dyDescent="0.25">
      <c r="C142" s="25"/>
      <c r="D142" s="25"/>
      <c r="E142" s="8"/>
      <c r="F142" s="8"/>
      <c r="G142" s="8"/>
    </row>
    <row r="143" spans="3:7" ht="15" customHeight="1" x14ac:dyDescent="0.25">
      <c r="C143" s="25"/>
      <c r="D143" s="25"/>
      <c r="E143" s="8"/>
      <c r="F143" s="8"/>
      <c r="G143" s="8"/>
    </row>
    <row r="144" spans="3:7" ht="15" customHeight="1" x14ac:dyDescent="0.25">
      <c r="C144" s="25"/>
      <c r="D144" s="25"/>
      <c r="E144" s="8"/>
      <c r="F144" s="8"/>
      <c r="G144" s="8"/>
    </row>
    <row r="145" spans="3:7" ht="15" customHeight="1" x14ac:dyDescent="0.25">
      <c r="C145" s="25"/>
      <c r="D145" s="25"/>
      <c r="E145" s="8"/>
      <c r="F145" s="8"/>
      <c r="G145" s="8"/>
    </row>
    <row r="146" spans="3:7" ht="15" customHeight="1" x14ac:dyDescent="0.25">
      <c r="C146" s="25"/>
      <c r="D146" s="25"/>
      <c r="E146" s="8"/>
      <c r="F146" s="8"/>
      <c r="G146" s="8"/>
    </row>
    <row r="147" spans="3:7" ht="15" customHeight="1" x14ac:dyDescent="0.25">
      <c r="C147" s="25"/>
      <c r="D147" s="25"/>
      <c r="E147" s="8"/>
      <c r="F147" s="8"/>
      <c r="G147" s="8"/>
    </row>
    <row r="148" spans="3:7" ht="15" customHeight="1" x14ac:dyDescent="0.25">
      <c r="C148" s="25"/>
      <c r="D148" s="25"/>
      <c r="E148" s="8"/>
      <c r="F148" s="8"/>
      <c r="G148" s="8"/>
    </row>
    <row r="149" spans="3:7" ht="15" customHeight="1" x14ac:dyDescent="0.25">
      <c r="C149" s="25"/>
      <c r="D149" s="25"/>
      <c r="E149" s="8"/>
      <c r="F149" s="8"/>
      <c r="G149" s="8"/>
    </row>
    <row r="150" spans="3:7" ht="15" customHeight="1" x14ac:dyDescent="0.25">
      <c r="C150" s="25"/>
      <c r="D150" s="25"/>
      <c r="E150" s="8"/>
      <c r="F150" s="8"/>
      <c r="G150" s="8"/>
    </row>
    <row r="151" spans="3:7" ht="15" customHeight="1" x14ac:dyDescent="0.25">
      <c r="C151" s="25"/>
      <c r="D151" s="25"/>
      <c r="E151" s="8"/>
      <c r="F151" s="8"/>
      <c r="G151" s="8"/>
    </row>
    <row r="152" spans="3:7" ht="15" customHeight="1" x14ac:dyDescent="0.25">
      <c r="C152" s="25"/>
      <c r="D152" s="25"/>
      <c r="E152" s="8"/>
      <c r="F152" s="8"/>
      <c r="G152" s="8"/>
    </row>
    <row r="153" spans="3:7" ht="15" customHeight="1" x14ac:dyDescent="0.25">
      <c r="C153" s="25"/>
      <c r="D153" s="25"/>
      <c r="E153" s="8"/>
      <c r="F153" s="8"/>
      <c r="G153" s="8"/>
    </row>
    <row r="154" spans="3:7" ht="15" customHeight="1" x14ac:dyDescent="0.25">
      <c r="C154" s="25"/>
      <c r="D154" s="25"/>
      <c r="E154" s="8"/>
      <c r="F154" s="8"/>
      <c r="G154" s="8"/>
    </row>
    <row r="155" spans="3:7" ht="15" customHeight="1" x14ac:dyDescent="0.25">
      <c r="C155" s="25"/>
      <c r="D155" s="25"/>
      <c r="E155" s="8"/>
      <c r="F155" s="8"/>
      <c r="G155" s="8"/>
    </row>
    <row r="156" spans="3:7" ht="15" customHeight="1" x14ac:dyDescent="0.25">
      <c r="C156" s="25"/>
      <c r="D156" s="25"/>
      <c r="E156" s="8"/>
      <c r="F156" s="8"/>
      <c r="G156" s="8"/>
    </row>
    <row r="157" spans="3:7" ht="15" customHeight="1" x14ac:dyDescent="0.25">
      <c r="C157" s="25"/>
      <c r="D157" s="25"/>
      <c r="E157" s="8"/>
      <c r="F157" s="8"/>
      <c r="G157" s="8"/>
    </row>
    <row r="158" spans="3:7" ht="15" customHeight="1" x14ac:dyDescent="0.25">
      <c r="C158" s="25"/>
      <c r="D158" s="25"/>
      <c r="E158" s="8"/>
      <c r="F158" s="8"/>
      <c r="G158" s="8"/>
    </row>
    <row r="159" spans="3:7" ht="15" customHeight="1" x14ac:dyDescent="0.25">
      <c r="C159" s="25"/>
      <c r="D159" s="25"/>
      <c r="E159" s="8"/>
      <c r="F159" s="8"/>
      <c r="G159" s="8"/>
    </row>
    <row r="160" spans="3:7" ht="15" customHeight="1" x14ac:dyDescent="0.25">
      <c r="C160" s="25"/>
      <c r="D160" s="25"/>
      <c r="E160" s="8"/>
      <c r="F160" s="8"/>
      <c r="G160" s="8"/>
    </row>
    <row r="161" spans="3:7" ht="15" customHeight="1" x14ac:dyDescent="0.25">
      <c r="C161" s="25"/>
      <c r="D161" s="25"/>
      <c r="E161" s="8"/>
      <c r="F161" s="8"/>
      <c r="G161" s="8"/>
    </row>
    <row r="162" spans="3:7" ht="15" customHeight="1" x14ac:dyDescent="0.25">
      <c r="C162" s="25"/>
      <c r="D162" s="25"/>
      <c r="E162" s="8"/>
      <c r="F162" s="8"/>
      <c r="G162" s="8"/>
    </row>
    <row r="163" spans="3:7" ht="15" customHeight="1" x14ac:dyDescent="0.25">
      <c r="C163" s="25"/>
      <c r="D163" s="25"/>
      <c r="E163" s="8"/>
      <c r="F163" s="8"/>
      <c r="G163" s="8"/>
    </row>
  </sheetData>
  <mergeCells count="2">
    <mergeCell ref="A5:F5"/>
    <mergeCell ref="A6:F6"/>
  </mergeCells>
  <printOptions horizontalCentered="1"/>
  <pageMargins left="1.5748031496062993" right="3.6614173228346458" top="0.74803149606299213" bottom="0.74803149606299213" header="0.31496062992125984" footer="0.31496062992125984"/>
  <pageSetup scale="41" orientation="landscape" r:id="rId1"/>
  <rowBreaks count="1" manualBreakCount="1">
    <brk id="70" max="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PROPIEDAD DE</dc:creator>
  <cp:lastModifiedBy>PROPIEDAD DE</cp:lastModifiedBy>
  <cp:lastPrinted>2022-07-19T02:31:47Z</cp:lastPrinted>
  <dcterms:created xsi:type="dcterms:W3CDTF">2022-07-19T02:18:19Z</dcterms:created>
  <dcterms:modified xsi:type="dcterms:W3CDTF">2022-07-19T02:41:07Z</dcterms:modified>
</cp:coreProperties>
</file>