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tan Crúz\Desktop\"/>
    </mc:Choice>
  </mc:AlternateContent>
  <xr:revisionPtr revIDLastSave="0" documentId="8_{61C76398-2751-49DF-B590-AD4ED301962D}" xr6:coauthVersionLast="33" xr6:coauthVersionMax="33" xr10:uidLastSave="{00000000-0000-0000-0000-000000000000}"/>
  <bookViews>
    <workbookView xWindow="0" yWindow="0" windowWidth="20490" windowHeight="7695" activeTab="3" xr2:uid="{00000000-000D-0000-FFFF-FFFF00000000}"/>
  </bookViews>
  <sheets>
    <sheet name="Sheet1" sheetId="1" r:id="rId1"/>
    <sheet name="Sheet2" sheetId="2" r:id="rId2"/>
    <sheet name="Sheet3" sheetId="3" r:id="rId3"/>
    <sheet name="Sheet1 (2)" sheetId="4" r:id="rId4"/>
  </sheets>
  <calcPr calcId="162913"/>
</workbook>
</file>

<file path=xl/calcChain.xml><?xml version="1.0" encoding="utf-8"?>
<calcChain xmlns="http://schemas.openxmlformats.org/spreadsheetml/2006/main">
  <c r="E253" i="4" l="1"/>
  <c r="C253" i="4"/>
  <c r="E249" i="4"/>
  <c r="C249" i="4"/>
  <c r="E14" i="4" l="1"/>
  <c r="C14" i="4"/>
  <c r="D240" i="4" l="1"/>
  <c r="E240" i="4"/>
  <c r="K240" i="4"/>
  <c r="F240" i="4"/>
  <c r="G240" i="4"/>
  <c r="H240" i="4"/>
  <c r="I240" i="4"/>
  <c r="J240" i="4"/>
  <c r="C240" i="4"/>
  <c r="B267" i="4" l="1"/>
</calcChain>
</file>

<file path=xl/sharedStrings.xml><?xml version="1.0" encoding="utf-8"?>
<sst xmlns="http://schemas.openxmlformats.org/spreadsheetml/2006/main" count="1034" uniqueCount="591">
  <si>
    <t>eg_consolidado_eje_cta_sub2.rdf</t>
  </si>
  <si>
    <t>Ejecución Por Cuenta Y Subcuenta</t>
  </si>
  <si>
    <t>Sistema Integrado de Gestión Financiera</t>
  </si>
  <si>
    <t>BALANCE APROBADO</t>
  </si>
  <si>
    <t>01/06/2018 12:41:20</t>
  </si>
  <si>
    <t>Página 1 de 5</t>
  </si>
  <si>
    <t>Periodo:</t>
  </si>
  <si>
    <t>18907797-00107703381-SIGEF</t>
  </si>
  <si>
    <t>ETAPAS DEL GASTO</t>
  </si>
  <si>
    <t>Capí­tulo</t>
  </si>
  <si>
    <t>Presupuesto</t>
  </si>
  <si>
    <t>Modificaciones</t>
  </si>
  <si>
    <t>Presupuesto</t>
  </si>
  <si>
    <t>Presupuesto</t>
  </si>
  <si>
    <t>Inicial</t>
  </si>
  <si>
    <t>Presupestarias</t>
  </si>
  <si>
    <t>Vigente</t>
  </si>
  <si>
    <t>Disponible</t>
  </si>
  <si>
    <t>Preventivo</t>
  </si>
  <si>
    <t>Compromiso</t>
  </si>
  <si>
    <t>Devengado</t>
  </si>
  <si>
    <t>Libramiento</t>
  </si>
  <si>
    <t>Pagado</t>
  </si>
  <si>
    <t>Total General</t>
  </si>
  <si>
    <t>0205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</si>
  <si>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</si>
  <si>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</si>
  <si>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</si>
  <si>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</si>
  <si>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</si>
  <si>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</si>
  <si>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</si>
  <si>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</si>
  <si>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</si>
  <si>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</si>
  <si>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e igualado</t>
  </si>
  <si>
    <t>2.1.1.3</t>
  </si>
  <si>
    <t>Sueldos al personal fijo en trámite de pensiones</t>
  </si>
  <si>
    <t>2.1.1.3.01</t>
  </si>
  <si>
    <t>Sueldos al personal fijo en trámite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</si>
  <si>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</si>
  <si>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</si>
  <si>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</si>
  <si>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</si>
  <si>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</si>
  <si>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</si>
  <si>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</si>
  <si>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Prestaciones económicas</t>
  </si>
  <si>
    <t>2.1.1.6</t>
  </si>
  <si>
    <t>Vacaciones</t>
  </si>
  <si>
    <t>2.1.1.6.01</t>
  </si>
  <si>
    <t>Vacaciones</t>
  </si>
  <si>
    <t>2.1.2</t>
  </si>
  <si>
    <t>SOBRESUELDOS</t>
  </si>
  <si>
    <t>2.1.2.2</t>
  </si>
  <si>
    <t>Compensación</t>
  </si>
  <si>
    <t>2.1.2.2.02</t>
  </si>
  <si>
    <t>Compensación por horas extraordinarias</t>
  </si>
  <si>
    <t>2.1.2.2.04</t>
  </si>
  <si>
    <t>Prima de transporte</t>
  </si>
  <si>
    <t>2.1.2.2.05</t>
  </si>
  <si>
    <t>Compensación servicios de seguridad</t>
  </si>
  <si>
    <t>2.1.2.2.06</t>
  </si>
  <si>
    <t>Compensación por resultados</t>
  </si>
  <si>
    <t>2.1.2.2.09</t>
  </si>
  <si>
    <t>Bono por desempeño</t>
  </si>
  <si>
    <t>2.1.4</t>
  </si>
  <si>
    <t>GRATIFICACIONES Y BONIFICACIONES</t>
  </si>
  <si>
    <t>2.1.4.2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</si>
  <si>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</si>
  <si>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</si>
  <si>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</si>
  <si>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</si>
  <si>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</si>
  <si>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2.1.5</t>
  </si>
  <si>
    <t>CONTRIBUCIONES A LA SEGURIDAD SOCIAL</t>
  </si>
  <si>
    <t>2.1.5.1</t>
  </si>
  <si>
    <t>Contribuciones al seguro de salud</t>
  </si>
  <si>
    <t>2.1.5.1.01</t>
  </si>
  <si>
    <t>Contribuciones al seguro de salud</t>
  </si>
  <si>
    <t>2.1.5.2</t>
  </si>
  <si>
    <t>Contribuciones al seguro de pensiones</t>
  </si>
  <si>
    <t>2.1.5.2.01</t>
  </si>
  <si>
    <t>Contribuciones al seguro de pensiones</t>
  </si>
  <si>
    <t>2.1.5.3</t>
  </si>
  <si>
    <t>Contribuciones al seguro de riesgo laboral</t>
  </si>
  <si>
    <t>2.1.5.3.01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</si>
  <si>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</si>
  <si>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</si>
  <si>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</si>
  <si>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</si>
  <si>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</si>
  <si>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</si>
  <si>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</si>
  <si>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Servicios telefónico de larga distancia</t>
  </si>
  <si>
    <t>2.2.1.3</t>
  </si>
  <si>
    <t>Teléfono local</t>
  </si>
  <si>
    <t>2.2.1.3.01</t>
  </si>
  <si>
    <t>Teléfono local</t>
  </si>
  <si>
    <t>2.2.1.4</t>
  </si>
  <si>
    <t>Telefax y correos</t>
  </si>
  <si>
    <t>2.2.1.4.01</t>
  </si>
  <si>
    <t>Telefax y correos</t>
  </si>
  <si>
    <t>2.2.1.5</t>
  </si>
  <si>
    <t>Servicio de internet y televisión por cable</t>
  </si>
  <si>
    <t>2.2.1.5.01</t>
  </si>
  <si>
    <t>Servicio de internet y televisión por cable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</si>
  <si>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</si>
  <si>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</si>
  <si>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</si>
  <si>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</si>
  <si>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</si>
  <si>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</si>
  <si>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</si>
  <si>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</si>
  <si>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</si>
  <si>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</t>
  </si>
  <si>
    <t>2.2.1.8.01</t>
  </si>
  <si>
    <t>Recolección de residuos</t>
  </si>
  <si>
    <t>eg_consolidado_eje_cta_sub2.rdf</t>
  </si>
  <si>
    <t>Ejecución Por Cuenta Y Subcuenta</t>
  </si>
  <si>
    <t>Sistema Integrado de Gestión Financiera</t>
  </si>
  <si>
    <t>BALANCE APROBADO</t>
  </si>
  <si>
    <t>01/06/2018 12:41:20</t>
  </si>
  <si>
    <t>Página 2 de 5</t>
  </si>
  <si>
    <t>Periodo:</t>
  </si>
  <si>
    <t>18907797-00107703381-SIGEF</t>
  </si>
  <si>
    <t>ETAPAS DEL GASTO</t>
  </si>
  <si>
    <t>Capí­tulo</t>
  </si>
  <si>
    <t>Presupuesto</t>
  </si>
  <si>
    <t>Modificaciones</t>
  </si>
  <si>
    <t>Presupuesto</t>
  </si>
  <si>
    <t>Presupuesto</t>
  </si>
  <si>
    <t>Inicial</t>
  </si>
  <si>
    <t>Presupestarias</t>
  </si>
  <si>
    <t>Vigente</t>
  </si>
  <si>
    <t>Disponible</t>
  </si>
  <si>
    <t>Preventivo</t>
  </si>
  <si>
    <t>Compromiso</t>
  </si>
  <si>
    <t>Devengado</t>
  </si>
  <si>
    <t>Libramiento</t>
  </si>
  <si>
    <t>Pagado</t>
  </si>
  <si>
    <t>Total General</t>
  </si>
  <si>
    <t>0205</t>
  </si>
  <si>
    <t>CONTRATACIÓN DE SERVICIOS</t>
  </si>
  <si>
    <t>2.2.2</t>
  </si>
  <si>
    <t>PUBLICIDAD, IMPRESIÓN Y ENCUADERNACIÓN</t>
  </si>
  <si>
    <t>2.2.2.1</t>
  </si>
  <si>
    <t>Publicidad y propaganda</t>
  </si>
  <si>
    <t>2.2.2.1.01</t>
  </si>
  <si>
    <t>Publicidad y propaganda</t>
  </si>
  <si>
    <t>2.2.2.2</t>
  </si>
  <si>
    <t>Impresión y encuadernación</t>
  </si>
  <si>
    <t>2.2.2.2.01</t>
  </si>
  <si>
    <t>Impresión y encuadernación</t>
  </si>
  <si>
    <t>2.2.3</t>
  </si>
  <si>
    <t>VIÁTICOS</t>
  </si>
  <si>
    <t>2.2.3.1</t>
  </si>
  <si>
    <t>Viáticos dentro del país</t>
  </si>
  <si>
    <t>2.2.3.1.01</t>
  </si>
  <si>
    <t>Viáticos dentro del país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</si>
  <si>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</si>
  <si>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</si>
  <si>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</si>
  <si>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</si>
  <si>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</si>
  <si>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</si>
  <si>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</si>
  <si>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</t>
  </si>
  <si>
    <t>2.2.4.1.01</t>
  </si>
  <si>
    <t>Pasajes</t>
  </si>
  <si>
    <t>2.2.4.4</t>
  </si>
  <si>
    <t>Peaje</t>
  </si>
  <si>
    <t>2.2.4.4.01</t>
  </si>
  <si>
    <t>Peaje</t>
  </si>
  <si>
    <t>2.2.5</t>
  </si>
  <si>
    <t>ALQUILERES Y RENTAS</t>
  </si>
  <si>
    <t>2.2.5.1</t>
  </si>
  <si>
    <t>Alquileres y rentas de edificios y locales</t>
  </si>
  <si>
    <t>2.2.5.1.01</t>
  </si>
  <si>
    <t>Alquilleres y rentas de edificios y locales</t>
  </si>
  <si>
    <t>2.2.5.4</t>
  </si>
  <si>
    <t>Alquileres de equipos de transporte, tracción y elevación</t>
  </si>
  <si>
    <t>2.2.5.4.01</t>
  </si>
  <si>
    <t>Alquileres de equipos de transporte, tracción y elevación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</si>
  <si>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</si>
  <si>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</si>
  <si>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</si>
  <si>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</si>
  <si>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</si>
  <si>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</si>
  <si>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</si>
  <si>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</si>
  <si>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</si>
  <si>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Seguro de bienes muebles</t>
  </si>
  <si>
    <t>2.2.6.3</t>
  </si>
  <si>
    <t>Seguros de personas</t>
  </si>
  <si>
    <t>2.2.6.3.01</t>
  </si>
  <si>
    <t>Seguros de personas</t>
  </si>
  <si>
    <t>2.2.7</t>
  </si>
  <si>
    <t>SERVICIOS DE CONSERVACIÓN,</t>
  </si>
  <si>
    <t>REPARACIONES MENORES E INSTALACIONES</t>
  </si>
  <si>
    <t>TEMPORALES</t>
  </si>
  <si>
    <t>2.2.7.1</t>
  </si>
  <si>
    <t>Contratación de obras menores</t>
  </si>
  <si>
    <t>2.2.7.1.01</t>
  </si>
  <si>
    <t>Obras menores en edificaciones</t>
  </si>
  <si>
    <t>2.2.7.1.02</t>
  </si>
  <si>
    <t>Servicios especiales de mantenimiento y reparación</t>
  </si>
  <si>
    <t>2.2.7.2</t>
  </si>
  <si>
    <t>Mantenimiento y reparación  de maquinarias y equipos</t>
  </si>
  <si>
    <t>2.2.7.2.01</t>
  </si>
  <si>
    <t>Mantenimiento y reparación de muebles y equipos de oficina</t>
  </si>
  <si>
    <t>2.2.7.2.02</t>
  </si>
  <si>
    <t>Mantenimiento y reparación de equipo para computación</t>
  </si>
  <si>
    <t>2.2.7.2.05</t>
  </si>
  <si>
    <t>Mantenimiento y reparación de equipo de comunicación</t>
  </si>
  <si>
    <t>2.2.7.2.06</t>
  </si>
  <si>
    <t>Mantenimiento y reparación de equipos de transporte, tracción y</t>
  </si>
  <si>
    <t>elevación</t>
  </si>
  <si>
    <t>2.2.8</t>
  </si>
  <si>
    <t>OTROS SERVICIOS NO INCLUIDOS EN</t>
  </si>
  <si>
    <t>CONCEPTOS ANTERIORES</t>
  </si>
  <si>
    <t>2.2.8.2</t>
  </si>
  <si>
    <t>Comisiones y gastos bancarios</t>
  </si>
  <si>
    <t>2.2.8.2.01</t>
  </si>
  <si>
    <t>Comisiones y gastos bancarios</t>
  </si>
  <si>
    <t>2.2.8.4</t>
  </si>
  <si>
    <t>Servicios funerarios y gastos conexos</t>
  </si>
  <si>
    <t>2.2.8.4.01</t>
  </si>
  <si>
    <t>Servicios funerarios y gastos conexos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</si>
  <si>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</si>
  <si>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</si>
  <si>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</si>
  <si>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</si>
  <si>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</si>
  <si>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</si>
  <si>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eg_consolidado_eje_cta_sub2.rdf</t>
  </si>
  <si>
    <t>Ejecución Por Cuenta Y Subcuenta</t>
  </si>
  <si>
    <t>Sistema Integrado de Gestión Financiera</t>
  </si>
  <si>
    <t>BALANCE APROBADO</t>
  </si>
  <si>
    <t>01/06/2018 12:41:20</t>
  </si>
  <si>
    <t>Página 3 de 5</t>
  </si>
  <si>
    <t>Periodo:</t>
  </si>
  <si>
    <t>18907797-00107703381-SIGEF</t>
  </si>
  <si>
    <t>ETAPAS DEL GASTO</t>
  </si>
  <si>
    <t>Capí­tulo</t>
  </si>
  <si>
    <t>Presupuesto</t>
  </si>
  <si>
    <t>Modificaciones</t>
  </si>
  <si>
    <t>Presupuesto</t>
  </si>
  <si>
    <t>Presupuesto</t>
  </si>
  <si>
    <t>Inicial</t>
  </si>
  <si>
    <t>Presupestarias</t>
  </si>
  <si>
    <t>Vigente</t>
  </si>
  <si>
    <t>Disponible</t>
  </si>
  <si>
    <t>Preventivo</t>
  </si>
  <si>
    <t>Compromiso</t>
  </si>
  <si>
    <t>Devengado</t>
  </si>
  <si>
    <t>Libramiento</t>
  </si>
  <si>
    <t>Pagado</t>
  </si>
  <si>
    <t>Total General</t>
  </si>
  <si>
    <t>0205</t>
  </si>
  <si>
    <t>CONTRATACIÓN DE SERVICIOS</t>
  </si>
  <si>
    <t>2.2.8.6</t>
  </si>
  <si>
    <t>Organización de eventos y festividades</t>
  </si>
  <si>
    <t>2.2.8.6.02</t>
  </si>
  <si>
    <t>Festividades</t>
  </si>
  <si>
    <t>2.2.8.7</t>
  </si>
  <si>
    <t>Servicios Técnicos y Profesionales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</si>
  <si>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</si>
  <si>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</si>
  <si>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</si>
  <si>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</si>
  <si>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</si>
  <si>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</si>
  <si>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</si>
  <si>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</si>
  <si>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</si>
  <si>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</si>
  <si>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MATERIALES Y SUMINISTROS</t>
  </si>
  <si>
    <t>2.3.1</t>
  </si>
  <si>
    <t>ALIMENTOS Y PRODUCTOS</t>
  </si>
  <si>
    <t>AGROFORESTALES</t>
  </si>
  <si>
    <t>2.3.1.1</t>
  </si>
  <si>
    <t>Alimentos y bebidas para personas</t>
  </si>
  <si>
    <t>2.3.1.1.01</t>
  </si>
  <si>
    <t>Alimentos y bebidas para personas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</si>
  <si>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</si>
  <si>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</si>
  <si>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</si>
  <si>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</si>
  <si>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</si>
  <si>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</si>
  <si>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</si>
  <si>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Madera, corcho y sus manufacturas</t>
  </si>
  <si>
    <t>2.3.2</t>
  </si>
  <si>
    <t>TEXTILES Y VESTUARIOS</t>
  </si>
  <si>
    <t>2.3.2.2</t>
  </si>
  <si>
    <t>Acabados textiles</t>
  </si>
  <si>
    <t>2.3.2.2.01</t>
  </si>
  <si>
    <t>Acabados textiles</t>
  </si>
  <si>
    <t>2.3.2.3</t>
  </si>
  <si>
    <t>Prendas de vestir</t>
  </si>
  <si>
    <t>2.3.2.3.01</t>
  </si>
  <si>
    <t>Prendas de vestir</t>
  </si>
  <si>
    <t>2.3.2.4</t>
  </si>
  <si>
    <t>Calzados</t>
  </si>
  <si>
    <t>2.3.2.4.01</t>
  </si>
  <si>
    <t>Calzados</t>
  </si>
  <si>
    <t>2.3.3</t>
  </si>
  <si>
    <t>PRODUCTOS DE PAPEL, CARTÓN E IMPRESOS</t>
  </si>
  <si>
    <t>2.3.3.1</t>
  </si>
  <si>
    <t>Papel de escritorio</t>
  </si>
  <si>
    <t>2.3.3.1.01</t>
  </si>
  <si>
    <t>Papel de escritorio</t>
  </si>
  <si>
    <t>2.3.3.2</t>
  </si>
  <si>
    <t>Productos de papel y cartón</t>
  </si>
  <si>
    <t>2.3.3.2.01</t>
  </si>
  <si>
    <t>Productos de papel y cartón</t>
  </si>
  <si>
    <t>2.3.3.3</t>
  </si>
  <si>
    <t>Productos de artes gráficas</t>
  </si>
  <si>
    <t>2.3.3.3.01</t>
  </si>
  <si>
    <t>Productos de artes gráficas</t>
  </si>
  <si>
    <t>2.3.3.4</t>
  </si>
  <si>
    <t>Libros, revistas y periódicos</t>
  </si>
  <si>
    <t>2.3.3.4.01</t>
  </si>
  <si>
    <t>Libros, revistas y periódicos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</si>
  <si>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</si>
  <si>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</si>
  <si>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</si>
  <si>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</si>
  <si>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</si>
  <si>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</si>
  <si>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</si>
  <si>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</si>
  <si>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</si>
  <si>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Productos medicinales para uso humano</t>
  </si>
  <si>
    <t>2.3.5</t>
  </si>
  <si>
    <t>PRODUCTOS DE CUERO, CAUCHO Y PLÁSTICO</t>
  </si>
  <si>
    <t>2.3.5.3</t>
  </si>
  <si>
    <t>Llantas y neumáticos</t>
  </si>
  <si>
    <t>2.3.5.3.01</t>
  </si>
  <si>
    <t>Llantas y neumáticos</t>
  </si>
  <si>
    <t>2.3.5.4</t>
  </si>
  <si>
    <t>Artículos de caucho</t>
  </si>
  <si>
    <t>2.3.5.4.01</t>
  </si>
  <si>
    <t>Artículos de caucho</t>
  </si>
  <si>
    <t>2.3.5.5</t>
  </si>
  <si>
    <t>Artículos de plástico</t>
  </si>
  <si>
    <t>2.3.5.5.01</t>
  </si>
  <si>
    <t>Artículos de plástico</t>
  </si>
  <si>
    <t>2.3.6</t>
  </si>
  <si>
    <t>PRODUCTOS DE MINERALES, METÁLICOS Y</t>
  </si>
  <si>
    <t>NO METÁLICOS</t>
  </si>
  <si>
    <t>eg_consolidado_eje_cta_sub2.rdf</t>
  </si>
  <si>
    <t>Ejecución Por Cuenta Y Subcuenta</t>
  </si>
  <si>
    <t>Sistema Integrado de Gestión Financiera</t>
  </si>
  <si>
    <t>BALANCE APROBADO</t>
  </si>
  <si>
    <t>01/06/2018 12:41:20</t>
  </si>
  <si>
    <t>Página 4 de 5</t>
  </si>
  <si>
    <t>Periodo:</t>
  </si>
  <si>
    <t>18907797-00107703381-SIGEF</t>
  </si>
  <si>
    <t>ETAPAS DEL GASTO</t>
  </si>
  <si>
    <t>Capí­tulo</t>
  </si>
  <si>
    <t>Presupuesto</t>
  </si>
  <si>
    <t>Modificaciones</t>
  </si>
  <si>
    <t>Presupuesto</t>
  </si>
  <si>
    <t>Presupuesto</t>
  </si>
  <si>
    <t>Inicial</t>
  </si>
  <si>
    <t>Presupestarias</t>
  </si>
  <si>
    <t>Vigente</t>
  </si>
  <si>
    <t>Disponible</t>
  </si>
  <si>
    <t>Preventivo</t>
  </si>
  <si>
    <t>Compromiso</t>
  </si>
  <si>
    <t>Devengado</t>
  </si>
  <si>
    <t>Libramiento</t>
  </si>
  <si>
    <t>Pagado</t>
  </si>
  <si>
    <t>Total General</t>
  </si>
  <si>
    <t>0205</t>
  </si>
  <si>
    <t>MATERIALES Y SUMINISTROS</t>
  </si>
  <si>
    <t>2.3.6.1</t>
  </si>
  <si>
    <t>Productos de cemento, cal, asbesto, yeso y arcilla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</si>
  <si>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</si>
  <si>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</si>
  <si>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</si>
  <si>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</si>
  <si>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</si>
  <si>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</si>
  <si>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</si>
  <si>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</si>
  <si>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</si>
  <si>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</si>
  <si>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</si>
  <si>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</si>
  <si>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</si>
  <si>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</si>
  <si>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</si>
  <si>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</si>
  <si>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</si>
  <si>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</si>
  <si>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</t>
  </si>
  <si>
    <t>COMBUSTIBLES, LUBRICANTES, PRODUCTOS</t>
  </si>
  <si>
    <t>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</si>
  <si>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</si>
  <si>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</si>
  <si>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</si>
  <si>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</si>
  <si>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</si>
  <si>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</si>
  <si>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</si>
  <si>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</si>
  <si>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</si>
  <si>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</si>
  <si>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</si>
  <si>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</si>
  <si>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</si>
  <si>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</si>
  <si>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2.3.7.2.01</t>
  </si>
  <si>
    <t>Productos explosivos y pirotecnia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</si>
  <si>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</si>
  <si>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</si>
  <si>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</si>
  <si>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</si>
  <si>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</si>
  <si>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</t>
  </si>
  <si>
    <t>pinturas</t>
  </si>
  <si>
    <t>2.3.9</t>
  </si>
  <si>
    <t>PRODUCTOS Y ÚTILES VARIOS</t>
  </si>
  <si>
    <t>2.3.9.1</t>
  </si>
  <si>
    <t>Material para limpieza</t>
  </si>
  <si>
    <t>2.3.9.1.01</t>
  </si>
  <si>
    <t>Material para limpieza</t>
  </si>
  <si>
    <t>2.3.9.2</t>
  </si>
  <si>
    <t>Útiles de escritorio, oficina, informática y de enseñanza</t>
  </si>
  <si>
    <t>2.3.9.2.01</t>
  </si>
  <si>
    <t>Útiles de escritorio, oficina e informática</t>
  </si>
  <si>
    <t>2.3.9.5</t>
  </si>
  <si>
    <t>Útiles de cocina y comedor</t>
  </si>
  <si>
    <t>2.3.9.5.01</t>
  </si>
  <si>
    <t>Utiles de cocina y comedor</t>
  </si>
  <si>
    <t>2.3.9.6</t>
  </si>
  <si>
    <t>Productos eléctricos y afines</t>
  </si>
  <si>
    <t>2.3.9.6.01</t>
  </si>
  <si>
    <t>Productos eléctricos y afines</t>
  </si>
  <si>
    <t>2.3.9.8</t>
  </si>
  <si>
    <t>Otros repuestos y accesorios menores</t>
  </si>
  <si>
    <t>2.3.9.8.01</t>
  </si>
  <si>
    <t>Otros repuestos y accesorios menores</t>
  </si>
  <si>
    <t>2.3.9.9</t>
  </si>
  <si>
    <t>Productos y útiles varios no identificados</t>
  </si>
  <si>
    <t>precedentemente (n.i.p.)</t>
  </si>
  <si>
    <t>2.3.9.9.02</t>
  </si>
  <si>
    <t>Bonos para útiles diversos</t>
  </si>
  <si>
    <t>BIENES MUEBLES, INMUEBLES E INTANGIBLES</t>
  </si>
  <si>
    <t>2.6.1</t>
  </si>
  <si>
    <t>MOBILIARIO Y EQUIPO</t>
  </si>
  <si>
    <t>2.6.1.2</t>
  </si>
  <si>
    <t>Muebles de alojamiento</t>
  </si>
  <si>
    <t>2.6.1.2.01</t>
  </si>
  <si>
    <t>Muebles de alojamiento, excepto de oficina y estantería</t>
  </si>
  <si>
    <t>2.6.1.3</t>
  </si>
  <si>
    <t>Equipos de cómputo</t>
  </si>
  <si>
    <t>2.6.1.3.01</t>
  </si>
  <si>
    <t>Equipo computacional</t>
  </si>
  <si>
    <t>2.6.1.4</t>
  </si>
  <si>
    <t>Electrodomésticos</t>
  </si>
  <si>
    <t>2.6.1.4.01</t>
  </si>
  <si>
    <t>Electrodomésticos</t>
  </si>
  <si>
    <t>2.6.1.9</t>
  </si>
  <si>
    <t>Otros mobiliarios y equipos no identificados</t>
  </si>
  <si>
    <t>precedentemente</t>
  </si>
  <si>
    <t>2.6.1.9.01</t>
  </si>
  <si>
    <t>Otros Mobiliarios y Equipos no Identificados Precedentemente</t>
  </si>
  <si>
    <t>eg_consolidado_eje_cta_sub2.rdf</t>
  </si>
  <si>
    <t>Ejecución Por Cuenta Y Subcuenta</t>
  </si>
  <si>
    <t>Sistema Integrado de Gestión Financiera</t>
  </si>
  <si>
    <t>BALANCE APROBADO</t>
  </si>
  <si>
    <t>01/06/2018 12:41:20</t>
  </si>
  <si>
    <t>Página 5 de 5</t>
  </si>
  <si>
    <t>Periodo:</t>
  </si>
  <si>
    <t>18907797-00107703381-SIGEF</t>
  </si>
  <si>
    <t>ETAPAS DEL GASTO</t>
  </si>
  <si>
    <t>Capí­tulo</t>
  </si>
  <si>
    <t>Presupuesto</t>
  </si>
  <si>
    <t>Modificaciones</t>
  </si>
  <si>
    <t>Presupuesto</t>
  </si>
  <si>
    <t>Presupuesto</t>
  </si>
  <si>
    <t>Inicial</t>
  </si>
  <si>
    <t>Presupestarias</t>
  </si>
  <si>
    <t>Vigente</t>
  </si>
  <si>
    <t>Disponible</t>
  </si>
  <si>
    <t>Preventivo</t>
  </si>
  <si>
    <t>Compromiso</t>
  </si>
  <si>
    <t>Devengado</t>
  </si>
  <si>
    <t>Libramiento</t>
  </si>
  <si>
    <t>Pagado</t>
  </si>
  <si>
    <t>Total General</t>
  </si>
  <si>
    <t>0205</t>
  </si>
  <si>
    <t>BIENES MUEBLES, INMUEBLES E INTANGIBLES</t>
  </si>
  <si>
    <t>2.6.2</t>
  </si>
  <si>
    <t>MOBILIARIO Y EQUIPO EDUCACIONAL Y</t>
  </si>
  <si>
    <t>RECREATIVO</t>
  </si>
  <si>
    <t>2.6.2.1</t>
  </si>
  <si>
    <t>Equipos y aparatos audiovisuales</t>
  </si>
  <si>
    <t>2.6.2.1.01</t>
  </si>
  <si>
    <t>Equipos y Aparatos Audiovisuales</t>
  </si>
  <si>
    <t>2.6.4</t>
  </si>
  <si>
    <t>VEHÍCULOS Y EQUIPO DE TRANSPORTE,</t>
  </si>
  <si>
    <t>TRACCIÓN Y ELEVACIÓN</t>
  </si>
  <si>
    <t>2.6.4.1</t>
  </si>
  <si>
    <t>Automóviles y camiones</t>
  </si>
  <si>
    <t>2.6.4.1.01</t>
  </si>
  <si>
    <t>Automóviles y camiones</t>
  </si>
  <si>
    <t>2.6.5</t>
  </si>
  <si>
    <t>MAQUINARIA, OTROS EQUIPOS Y</t>
  </si>
  <si>
    <t>HERRAMIENTAS</t>
  </si>
  <si>
    <t>2.6.5.4</t>
  </si>
  <si>
    <t>Sistemas de aire acondicionado, calefacción y</t>
  </si>
  <si>
    <t>refrigeración industrial y comercial</t>
  </si>
  <si>
    <t>2.6.5.4.01</t>
  </si>
  <si>
    <t>Sistemas de aire acondicionado, calefacción y refrigeración</t>
  </si>
  <si>
    <t>industrial y comercial</t>
  </si>
  <si>
    <t>2.6.5.5</t>
  </si>
  <si>
    <t>Equipo de comunicación, telecomunicaciones y</t>
  </si>
  <si>
    <t>señalamiento</t>
  </si>
  <si>
    <t>2.6.5.5.01</t>
  </si>
  <si>
    <t>Equipo de comunicación, telecomunicaciones y señalamiento</t>
  </si>
  <si>
    <t>2.6.8</t>
  </si>
  <si>
    <t>BIENES INTANGIBLES</t>
  </si>
  <si>
    <t>2.6.8.8</t>
  </si>
  <si>
    <t>Licencias informáticas e intelectuales, industriales y</t>
  </si>
  <si>
    <t>comerciales</t>
  </si>
  <si>
    <t>2.6.8.8.04</t>
  </si>
  <si>
    <t>Comerciales</t>
  </si>
  <si>
    <t>2.6.9</t>
  </si>
  <si>
    <t>EDIFICIOS, ESTRUCTURAS, TIERRAS,</t>
  </si>
  <si>
    <t>TERRENOS Y OBJETOS DE VALOR</t>
  </si>
  <si>
    <t>2.6.9.3</t>
  </si>
  <si>
    <t>Terrenos urbanos</t>
  </si>
  <si>
    <t>2.6.9.3.01</t>
  </si>
  <si>
    <t>Terrenos urbanos sin mejoras</t>
  </si>
  <si>
    <t>2.6.9.4</t>
  </si>
  <si>
    <t>Tierras rurales</t>
  </si>
  <si>
    <t>2.6.9.4.01</t>
  </si>
  <si>
    <t>Tierras rurales sin mejoras</t>
  </si>
  <si>
    <t>Parametros del Reporte :</t>
  </si>
  <si>
    <t>Tipo Moneda : 1 - Nacional</t>
  </si>
  <si>
    <t>Seleccion(es) del Grid Clasificador Posee 1 valores!</t>
  </si>
  <si>
    <t>[13-Administracion de Bienes Nacionales]</t>
  </si>
  <si>
    <t>Tipo Gasto : Presupuestado</t>
  </si>
  <si>
    <t>Parametros Reporte:</t>
  </si>
  <si>
    <t>Hasta : 31/05/2018 23:59</t>
  </si>
  <si>
    <t>null : Balance Aprobado</t>
  </si>
  <si>
    <t>Lista Clasificadores :</t>
  </si>
  <si>
    <t>Posee 1 valores!</t>
  </si>
  <si>
    <t>[13-Administracion de Bienes Nacionales]</t>
  </si>
  <si>
    <t>Preconfiguración : -</t>
  </si>
  <si>
    <t>Perí­odo : 2018</t>
  </si>
  <si>
    <t>Institucional : N</t>
  </si>
  <si>
    <t>Partida Libre :</t>
  </si>
  <si>
    <t>Presupuestado : S</t>
  </si>
  <si>
    <t>Titulo Reporte : Ejecución por Cuenta y SubCuenta</t>
  </si>
  <si>
    <t>No Presupuestado : N</t>
  </si>
  <si>
    <t>Tipo Fecha : 01-01-Hist.Registro</t>
  </si>
  <si>
    <t>: -</t>
  </si>
  <si>
    <t>Reportes Anteriores : -</t>
  </si>
  <si>
    <t>Tipo de Reporte : pdf-Archivo PDF Acrobat</t>
  </si>
  <si>
    <t>Entidad :  No Informado</t>
  </si>
  <si>
    <t>Clasificador : dr.gov.sigef.clasificadores.programatico.programa.LookupVOPrograma-Programa</t>
  </si>
  <si>
    <t>Nombre :</t>
  </si>
  <si>
    <t>Departamento de Contabilidad</t>
  </si>
  <si>
    <t xml:space="preserve">    PRESUPUESTO APROBADO </t>
  </si>
  <si>
    <t xml:space="preserve">PRESUPUESTO APROBADO </t>
  </si>
  <si>
    <t xml:space="preserve">    PRESUPUESTO EJECUTADO</t>
  </si>
  <si>
    <t>PRESUPUESTO EJECUTADO</t>
  </si>
  <si>
    <t xml:space="preserve">    PRESUPUESTO DISPONIBLE</t>
  </si>
  <si>
    <t>PRESUPUESTO DISPONIBLE</t>
  </si>
  <si>
    <t>Del 01 AL 31  DE MAYO 2018.</t>
  </si>
  <si>
    <t>TOTAL</t>
  </si>
  <si>
    <t>Fecha 02/05/2018</t>
  </si>
  <si>
    <t>PRESUPUESTO APROBADO</t>
  </si>
  <si>
    <t>MAS PREVENTIVO</t>
  </si>
  <si>
    <t>PRESUPUESTO DISPONIBLE REAL</t>
  </si>
  <si>
    <t xml:space="preserve"> PREVENTIVO                 </t>
  </si>
  <si>
    <t xml:space="preserve">MENOS PRES. EJECUTADO              </t>
  </si>
  <si>
    <t>DIFERENCIA</t>
  </si>
  <si>
    <t>PREPARADO POR:   Lic. ERASMO GARCIA                                                                  REVISADO POR:   Licda. JOSEFINA DURAN</t>
  </si>
  <si>
    <t xml:space="preserve">                                       Enc. Depto de Contabilidad                                                                                          Directora Finaciera</t>
  </si>
  <si>
    <t>MAYO 2018.</t>
  </si>
  <si>
    <t xml:space="preserve">                   DIRECCION GENERAL DE BIENES NACIONALES</t>
  </si>
  <si>
    <t xml:space="preserve">                    Presupuesto Inicial vs Vigente mes de mayo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</si>
</sst>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_-* #.##0.00\ _€_-;\-* #.##0.00\ _€_-;_-* &quot;-&quot;??\ _€_-;_-@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name val="Arial Bold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Bold"/>
      <family val="2"/>
    </font>
    <font>
      <b/>
      <sz val="8"/>
      <name val="Arial Bold"/>
      <family val="2"/>
    </font>
    <font>
      <b/>
      <sz val="10"/>
      <name val="Arial Bold"/>
    </font>
    <font>
      <b/>
      <sz val="9"/>
      <name val="Arial"/>
      <family val="2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166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1" fontId="2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  <xf numFmtId="2" fontId="2" fillId="0" borderId="0" xfId="0" applyNumberFormat="1" applyFont="1"/>
    <xf numFmtId="164" fontId="0" fillId="0" borderId="1" xfId="1" applyFont="1" applyBorder="1"/>
    <xf numFmtId="164" fontId="6" fillId="0" borderId="1" xfId="1" applyFont="1" applyBorder="1"/>
    <xf numFmtId="164" fontId="0" fillId="0" borderId="0" xfId="1" applyFont="1"/>
    <xf numFmtId="0" fontId="0" fillId="0" borderId="0" xfId="0" applyFill="1" applyBorder="1" applyAlignment="1">
      <alignment horizontal="left" vertical="top"/>
    </xf>
    <xf numFmtId="0" fontId="7" fillId="0" borderId="1" xfId="2" applyFont="1" applyFill="1" applyBorder="1" applyAlignment="1">
      <alignment vertical="top"/>
    </xf>
    <xf numFmtId="0" fontId="7" fillId="0" borderId="1" xfId="2" applyFont="1" applyFill="1" applyBorder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/>
    </xf>
    <xf numFmtId="0" fontId="6" fillId="3" borderId="1" xfId="0" applyFont="1" applyFill="1" applyBorder="1"/>
    <xf numFmtId="0" fontId="12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0" fontId="13" fillId="3" borderId="1" xfId="0" applyFont="1" applyFill="1" applyBorder="1"/>
    <xf numFmtId="0" fontId="12" fillId="3" borderId="1" xfId="0" applyNumberFormat="1" applyFont="1" applyFill="1" applyBorder="1"/>
    <xf numFmtId="0" fontId="14" fillId="0" borderId="0" xfId="0" applyFont="1"/>
    <xf numFmtId="0" fontId="14" fillId="0" borderId="1" xfId="0" applyFont="1" applyBorder="1"/>
    <xf numFmtId="4" fontId="15" fillId="0" borderId="1" xfId="0" applyNumberFormat="1" applyFont="1" applyBorder="1"/>
    <xf numFmtId="2" fontId="15" fillId="0" borderId="1" xfId="0" applyNumberFormat="1" applyFont="1" applyBorder="1"/>
    <xf numFmtId="4" fontId="15" fillId="2" borderId="1" xfId="0" applyNumberFormat="1" applyFont="1" applyFill="1" applyBorder="1"/>
    <xf numFmtId="0" fontId="14" fillId="0" borderId="1" xfId="0" applyNumberFormat="1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164" fontId="13" fillId="0" borderId="1" xfId="1" applyFont="1" applyBorder="1"/>
    <xf numFmtId="0" fontId="3" fillId="2" borderId="1" xfId="0" applyNumberFormat="1" applyFont="1" applyFill="1" applyBorder="1"/>
    <xf numFmtId="0" fontId="3" fillId="0" borderId="1" xfId="0" applyNumberFormat="1" applyFont="1" applyBorder="1"/>
    <xf numFmtId="0" fontId="0" fillId="0" borderId="1" xfId="0" applyNumberFormat="1" applyFont="1" applyBorder="1"/>
    <xf numFmtId="4" fontId="3" fillId="0" borderId="1" xfId="0" applyNumberFormat="1" applyFont="1" applyBorder="1"/>
    <xf numFmtId="4" fontId="0" fillId="0" borderId="1" xfId="0" applyNumberFormat="1" applyFont="1" applyBorder="1"/>
    <xf numFmtId="2" fontId="3" fillId="0" borderId="1" xfId="0" applyNumberFormat="1" applyFont="1" applyBorder="1"/>
    <xf numFmtId="2" fontId="0" fillId="0" borderId="1" xfId="0" applyNumberFormat="1" applyFont="1" applyBorder="1"/>
    <xf numFmtId="0" fontId="0" fillId="0" borderId="1" xfId="0" applyFont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4" fontId="17" fillId="2" borderId="1" xfId="0" applyNumberFormat="1" applyFont="1" applyFill="1" applyBorder="1"/>
    <xf numFmtId="0" fontId="15" fillId="3" borderId="1" xfId="0" applyNumberFormat="1" applyFont="1" applyFill="1" applyBorder="1"/>
    <xf numFmtId="0" fontId="14" fillId="3" borderId="1" xfId="0" applyFont="1" applyFill="1" applyBorder="1"/>
    <xf numFmtId="0" fontId="16" fillId="3" borderId="1" xfId="0" applyNumberFormat="1" applyFont="1" applyFill="1" applyBorder="1"/>
    <xf numFmtId="4" fontId="15" fillId="3" borderId="1" xfId="0" applyNumberFormat="1" applyFont="1" applyFill="1" applyBorder="1"/>
    <xf numFmtId="2" fontId="15" fillId="3" borderId="1" xfId="0" applyNumberFormat="1" applyFont="1" applyFill="1" applyBorder="1"/>
    <xf numFmtId="4" fontId="17" fillId="3" borderId="1" xfId="0" applyNumberFormat="1" applyFont="1" applyFill="1" applyBorder="1"/>
    <xf numFmtId="165" fontId="15" fillId="3" borderId="1" xfId="0" applyNumberFormat="1" applyFont="1" applyFill="1" applyBorder="1"/>
    <xf numFmtId="0" fontId="7" fillId="0" borderId="4" xfId="2" applyFont="1" applyFill="1" applyBorder="1" applyAlignment="1">
      <alignment vertical="top"/>
    </xf>
    <xf numFmtId="164" fontId="0" fillId="0" borderId="4" xfId="1" applyFont="1" applyBorder="1"/>
    <xf numFmtId="0" fontId="7" fillId="0" borderId="4" xfId="2" applyFont="1" applyFill="1" applyBorder="1" applyAlignment="1">
      <alignment horizontal="left" vertical="top"/>
    </xf>
    <xf numFmtId="164" fontId="11" fillId="0" borderId="4" xfId="1" applyFont="1" applyFill="1" applyBorder="1" applyAlignment="1">
      <alignment horizontal="left" vertical="top"/>
    </xf>
    <xf numFmtId="0" fontId="7" fillId="0" borderId="0" xfId="2" applyFont="1" applyFill="1" applyBorder="1" applyAlignment="1">
      <alignment vertical="top"/>
    </xf>
    <xf numFmtId="164" fontId="0" fillId="0" borderId="0" xfId="1" applyFont="1" applyBorder="1"/>
    <xf numFmtId="164" fontId="11" fillId="0" borderId="0" xfId="1" applyFont="1" applyFill="1" applyBorder="1" applyAlignment="1">
      <alignment horizontal="left" vertical="top"/>
    </xf>
    <xf numFmtId="0" fontId="0" fillId="0" borderId="0" xfId="0" applyBorder="1"/>
    <xf numFmtId="0" fontId="13" fillId="0" borderId="1" xfId="0" applyFont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164" fontId="5" fillId="0" borderId="1" xfId="1" applyFont="1" applyFill="1" applyBorder="1" applyAlignment="1">
      <alignment horizontal="left" vertical="top" wrapText="1"/>
    </xf>
    <xf numFmtId="164" fontId="22" fillId="0" borderId="1" xfId="1" applyFont="1" applyFill="1" applyBorder="1" applyAlignment="1">
      <alignment horizontal="left" vertical="top"/>
    </xf>
    <xf numFmtId="164" fontId="23" fillId="0" borderId="1" xfId="3" applyNumberFormat="1" applyFont="1" applyBorder="1"/>
    <xf numFmtId="164" fontId="6" fillId="0" borderId="1" xfId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164" fontId="24" fillId="0" borderId="1" xfId="1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left" vertical="top"/>
    </xf>
    <xf numFmtId="164" fontId="25" fillId="0" borderId="0" xfId="1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164" fontId="22" fillId="0" borderId="1" xfId="1" applyFont="1" applyFill="1" applyBorder="1" applyAlignment="1">
      <alignment vertical="top"/>
    </xf>
    <xf numFmtId="164" fontId="19" fillId="0" borderId="1" xfId="1" applyFont="1" applyFill="1" applyBorder="1" applyAlignment="1">
      <alignment horizontal="left" vertical="top"/>
    </xf>
    <xf numFmtId="164" fontId="21" fillId="0" borderId="1" xfId="1" applyFont="1" applyFill="1" applyBorder="1" applyAlignment="1">
      <alignment horizontal="left" vertical="top"/>
    </xf>
    <xf numFmtId="164" fontId="24" fillId="0" borderId="1" xfId="1" applyFont="1" applyFill="1" applyBorder="1" applyAlignment="1">
      <alignment vertical="top"/>
    </xf>
    <xf numFmtId="164" fontId="21" fillId="0" borderId="0" xfId="1" applyFont="1" applyFill="1" applyBorder="1" applyAlignment="1">
      <alignment vertical="top"/>
    </xf>
    <xf numFmtId="0" fontId="9" fillId="0" borderId="0" xfId="2" applyFont="1" applyAlignment="1">
      <alignment horizontal="center"/>
    </xf>
    <xf numFmtId="0" fontId="15" fillId="3" borderId="2" xfId="0" applyNumberFormat="1" applyFont="1" applyFill="1" applyBorder="1" applyAlignment="1">
      <alignment horizontal="center"/>
    </xf>
    <xf numFmtId="0" fontId="15" fillId="3" borderId="3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10" fillId="0" borderId="0" xfId="2" applyFont="1" applyFill="1" applyBorder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66873</xdr:colOff>
      <xdr:row>4</xdr:row>
      <xdr:rowOff>44304</xdr:rowOff>
    </xdr:from>
    <xdr:to>
      <xdr:col>1</xdr:col>
      <xdr:colOff>269650</xdr:colOff>
      <xdr:row>7</xdr:row>
      <xdr:rowOff>40817</xdr:rowOff>
    </xdr:to>
    <xdr:pic>
      <xdr:nvPicPr>
        <xdr:cNvPr id="4" name="Imagen 1" descr="Logob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66873" y="692004"/>
          <a:ext cx="812377" cy="568013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5</xdr:col>
      <xdr:colOff>1276351</xdr:colOff>
      <xdr:row>3</xdr:row>
      <xdr:rowOff>156924</xdr:rowOff>
    </xdr:from>
    <xdr:to>
      <xdr:col>5</xdr:col>
      <xdr:colOff>0</xdr:colOff>
      <xdr:row>8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8876" y="156924"/>
          <a:ext cx="1676399" cy="928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9526</xdr:colOff>
      <xdr:row>3</xdr:row>
      <xdr:rowOff>66676</xdr:rowOff>
    </xdr:from>
    <xdr:to>
      <xdr:col>10</xdr:col>
      <xdr:colOff>1247164</xdr:colOff>
      <xdr:row>7</xdr:row>
      <xdr:rowOff>19051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7951" y="552451"/>
          <a:ext cx="123763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10"/>
  <sheetViews>
    <sheetView topLeftCell="A49" workbookViewId="0"/>
  </sheetViews>
  <sheetFormatPr defaultColWidth="9.140625" defaultRowHeight="12.75"/>
  <cols>
    <col min="1" max="1" width="30"/>
    <col min="2" max="2" width="24"/>
    <col min="3" max="3" width="11.7109375" bestFit="1" customWidth="1"/>
    <col min="4" max="4" width="11.42578125" bestFit="1" customWidth="1"/>
    <col min="5" max="5" width="12"/>
    <col min="6" max="6" width="14"/>
    <col min="7" max="8" width="11.7109375" bestFit="1" customWidth="1"/>
    <col min="9" max="9" width="15.7109375" bestFit="1" customWidth="1"/>
    <col min="10" max="10" width="19"/>
    <col min="11" max="11" width="11.7109375" bestFit="1" customWidth="1"/>
  </cols>
  <sheetData>
    <row r="3" spans="1:11">
      <c r="A3" s="1" t="s">
        <v>0</v>
      </c>
    </row>
    <row r="4" spans="1:11">
      <c r="A4" s="2" t="s">
        <v>1</v>
      </c>
    </row>
    <row r="5" spans="1:11">
      <c r="B5" s="1" t="s">
        <v>2</v>
      </c>
      <c r="E5" s="3" t="s">
        <v>3</v>
      </c>
      <c r="F5" s="1" t="s">
        <v>4</v>
      </c>
    </row>
    <row r="7" spans="1:11">
      <c r="J7" s="1" t="s">
        <v>5</v>
      </c>
    </row>
    <row r="8" spans="1:11">
      <c r="A8" s="1" t="s">
        <v>6</v>
      </c>
      <c r="B8" s="4">
        <v>2018</v>
      </c>
      <c r="J8" s="1" t="s">
        <v>7</v>
      </c>
    </row>
    <row r="9" spans="1:11">
      <c r="I9" s="3" t="s">
        <v>8</v>
      </c>
    </row>
    <row r="10" spans="1:11">
      <c r="A10" s="3" t="s">
        <v>9</v>
      </c>
      <c r="C10" s="3" t="s">
        <v>10</v>
      </c>
      <c r="D10" s="3" t="s">
        <v>11</v>
      </c>
      <c r="E10" s="3" t="s">
        <v>12</v>
      </c>
      <c r="F10" s="3" t="s">
        <v>13</v>
      </c>
    </row>
    <row r="11" spans="1:11"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22</v>
      </c>
    </row>
    <row r="12" spans="1:11">
      <c r="A12" s="3" t="s">
        <v>23</v>
      </c>
      <c r="C12" s="5">
        <v>619835609</v>
      </c>
      <c r="D12" s="6">
        <v>0</v>
      </c>
      <c r="E12" s="5">
        <v>619835609</v>
      </c>
      <c r="F12" s="5">
        <v>427958798.83999997</v>
      </c>
      <c r="G12" s="5">
        <v>191876810.16</v>
      </c>
      <c r="H12" s="5">
        <v>183517471.87</v>
      </c>
      <c r="I12" s="5">
        <v>169980236.31999999</v>
      </c>
      <c r="J12" s="5">
        <v>168473584.69</v>
      </c>
      <c r="K12" s="5">
        <v>168303688.69</v>
      </c>
    </row>
    <row r="13" spans="1:11">
      <c r="A13" s="3" t="s">
        <v>24</v>
      </c>
      <c r="C13" s="5">
        <v>619835609</v>
      </c>
      <c r="D13" s="6">
        <v>0</v>
      </c>
      <c r="E13" s="5">
        <v>619835609</v>
      </c>
      <c r="F13" s="5">
        <v>427958798.83999997</v>
      </c>
      <c r="G13" s="5">
        <v>191876810.16</v>
      </c>
      <c r="H13" s="5">
        <v>183517471.87</v>
      </c>
      <c r="I13" s="5">
        <v>169980236.31999999</v>
      </c>
      <c r="J13" s="5">
        <v>168473584.69</v>
      </c>
      <c r="K13" s="5">
        <v>168303688.69</v>
      </c>
    </row>
    <row r="14" spans="1:11">
      <c r="A14" s="7">
        <v>2.1</v>
      </c>
      <c r="B14" s="3" t="s">
        <v>25</v>
      </c>
      <c r="C14" s="5">
        <v>540288760</v>
      </c>
      <c r="D14" s="5">
        <v>-14469100</v>
      </c>
      <c r="E14" s="5">
        <v>525819660</v>
      </c>
      <c r="F14" s="5">
        <v>370217007.05000001</v>
      </c>
      <c r="G14" s="5">
        <v>155602652.94999999</v>
      </c>
      <c r="H14" s="5">
        <v>154811652.94999999</v>
      </c>
      <c r="I14" s="5">
        <v>153702436.36000001</v>
      </c>
      <c r="J14" s="5">
        <v>153697436.36000001</v>
      </c>
      <c r="K14" s="5">
        <v>153697436.36000001</v>
      </c>
    </row>
    <row r="15" spans="1:11">
      <c r="A15" s="3" t="s">
        <v>26</v>
      </c>
      <c r="B15" s="3" t="s">
        <v>27</v>
      </c>
      <c r="C15" s="5">
        <v>344647760</v>
      </c>
      <c r="D15" s="5">
        <v>-1469100</v>
      </c>
      <c r="E15" s="5">
        <v>343178660</v>
      </c>
      <c r="F15" s="5">
        <v>213297176.81999999</v>
      </c>
      <c r="G15" s="5">
        <v>129881483.18000001</v>
      </c>
      <c r="H15" s="5">
        <v>129090483.18000001</v>
      </c>
      <c r="I15" s="5">
        <v>128105684.12</v>
      </c>
      <c r="J15" s="5">
        <v>128105684.12</v>
      </c>
      <c r="K15" s="5">
        <v>128105684.12</v>
      </c>
    </row>
    <row r="16" spans="1:11">
      <c r="A16" s="3" t="s">
        <v>28</v>
      </c>
      <c r="B16" s="3" t="s">
        <v>29</v>
      </c>
      <c r="C16" s="5">
        <v>243018264</v>
      </c>
      <c r="D16" s="6">
        <v>0</v>
      </c>
      <c r="E16" s="5">
        <v>243018264</v>
      </c>
      <c r="F16" s="5">
        <v>135731960.27000001</v>
      </c>
      <c r="G16" s="5">
        <v>107286303.73</v>
      </c>
      <c r="H16" s="5">
        <v>107286303.73</v>
      </c>
      <c r="I16" s="5">
        <v>107205153.73</v>
      </c>
      <c r="J16" s="5">
        <v>107205153.73</v>
      </c>
      <c r="K16" s="5">
        <v>107205153.73</v>
      </c>
    </row>
    <row r="17" spans="1:11">
      <c r="A17" s="1" t="s">
        <v>30</v>
      </c>
      <c r="B17" s="1" t="s">
        <v>31</v>
      </c>
      <c r="C17" s="8">
        <v>243018264</v>
      </c>
      <c r="D17" s="9">
        <v>0</v>
      </c>
      <c r="E17" s="8">
        <v>243018264</v>
      </c>
      <c r="F17" s="8">
        <v>135731960.27000001</v>
      </c>
      <c r="G17" s="8">
        <v>107286303.73</v>
      </c>
      <c r="H17" s="8">
        <v>107286303.73</v>
      </c>
      <c r="I17" s="8">
        <v>107205153.73</v>
      </c>
      <c r="J17" s="8">
        <v>107205153.73</v>
      </c>
      <c r="K17" s="8">
        <v>107205153.73</v>
      </c>
    </row>
    <row r="18" spans="1:11">
      <c r="A18" s="3" t="s">
        <v>32</v>
      </c>
      <c r="B18" s="3" t="s">
        <v>33</v>
      </c>
      <c r="C18" s="5">
        <v>66024000</v>
      </c>
      <c r="D18" s="6">
        <v>0</v>
      </c>
      <c r="E18" s="5">
        <v>66024000</v>
      </c>
      <c r="F18" s="5">
        <v>44784878.509999998</v>
      </c>
      <c r="G18" s="5">
        <v>21239121.489999998</v>
      </c>
      <c r="H18" s="5">
        <v>20448121.489999998</v>
      </c>
      <c r="I18" s="5">
        <v>19748121.489999998</v>
      </c>
      <c r="J18" s="5">
        <v>19748121.489999998</v>
      </c>
      <c r="K18" s="5">
        <v>19748121.489999998</v>
      </c>
    </row>
    <row r="19" spans="1:11">
      <c r="A19" s="1" t="s">
        <v>34</v>
      </c>
      <c r="B19" s="1" t="s">
        <v>35</v>
      </c>
      <c r="C19" s="8">
        <v>66024000</v>
      </c>
      <c r="D19" s="9">
        <v>0</v>
      </c>
      <c r="E19" s="8">
        <v>66024000</v>
      </c>
      <c r="F19" s="8">
        <v>44784878.509999998</v>
      </c>
      <c r="G19" s="8">
        <v>21239121.489999998</v>
      </c>
      <c r="H19" s="8">
        <v>20448121.489999998</v>
      </c>
      <c r="I19" s="8">
        <v>19748121.489999998</v>
      </c>
      <c r="J19" s="8">
        <v>19748121.489999998</v>
      </c>
      <c r="K19" s="8">
        <v>19748121.489999998</v>
      </c>
    </row>
    <row r="20" spans="1:11">
      <c r="A20" s="3" t="s">
        <v>36</v>
      </c>
      <c r="B20" s="3" t="s">
        <v>37</v>
      </c>
      <c r="C20" s="5">
        <v>3035496</v>
      </c>
      <c r="D20" s="6">
        <v>0</v>
      </c>
      <c r="E20" s="5">
        <v>3035496</v>
      </c>
      <c r="F20" s="5">
        <v>1883087.1</v>
      </c>
      <c r="G20" s="5">
        <v>1152408.8999999999</v>
      </c>
      <c r="H20" s="5">
        <v>1152408.8999999999</v>
      </c>
      <c r="I20" s="5">
        <v>1152408.8999999999</v>
      </c>
      <c r="J20" s="5">
        <v>1152408.8999999999</v>
      </c>
      <c r="K20" s="5">
        <v>1152408.8999999999</v>
      </c>
    </row>
    <row r="21" spans="1:11">
      <c r="A21" s="1" t="s">
        <v>38</v>
      </c>
      <c r="B21" s="1" t="s">
        <v>39</v>
      </c>
      <c r="C21" s="8">
        <v>3035496</v>
      </c>
      <c r="D21" s="9">
        <v>0</v>
      </c>
      <c r="E21" s="8">
        <v>3035496</v>
      </c>
      <c r="F21" s="8">
        <v>1883087.1</v>
      </c>
      <c r="G21" s="8">
        <v>1152408.8999999999</v>
      </c>
      <c r="H21" s="8">
        <v>1152408.8999999999</v>
      </c>
      <c r="I21" s="8">
        <v>1152408.8999999999</v>
      </c>
      <c r="J21" s="8">
        <v>1152408.8999999999</v>
      </c>
      <c r="K21" s="8">
        <v>1152408.8999999999</v>
      </c>
    </row>
    <row r="22" spans="1:11">
      <c r="A22" s="3" t="s">
        <v>40</v>
      </c>
      <c r="B22" s="3" t="s">
        <v>41</v>
      </c>
      <c r="C22" s="5">
        <v>27070000</v>
      </c>
      <c r="D22" s="6">
        <v>0</v>
      </c>
      <c r="E22" s="5">
        <v>27070000</v>
      </c>
      <c r="F22" s="5">
        <v>27070000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>
      <c r="A23" s="1" t="s">
        <v>42</v>
      </c>
      <c r="B23" s="1" t="s">
        <v>43</v>
      </c>
      <c r="C23" s="8">
        <v>27070000</v>
      </c>
      <c r="D23" s="9">
        <v>0</v>
      </c>
      <c r="E23" s="8">
        <v>27070000</v>
      </c>
      <c r="F23" s="8">
        <v>27070000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</row>
    <row r="24" spans="1:11">
      <c r="A24" s="3" t="s">
        <v>44</v>
      </c>
      <c r="B24" s="3" t="s">
        <v>45</v>
      </c>
      <c r="C24" s="5">
        <v>4000000</v>
      </c>
      <c r="D24" s="5">
        <v>-1469100</v>
      </c>
      <c r="E24" s="5">
        <v>2530900</v>
      </c>
      <c r="F24" s="5">
        <v>2358400</v>
      </c>
      <c r="G24" s="5">
        <v>172500</v>
      </c>
      <c r="H24" s="5">
        <v>172500</v>
      </c>
      <c r="I24" s="6">
        <v>0</v>
      </c>
      <c r="J24" s="6">
        <v>0</v>
      </c>
      <c r="K24" s="6">
        <v>0</v>
      </c>
    </row>
    <row r="25" spans="1:11">
      <c r="A25" s="1" t="s">
        <v>46</v>
      </c>
      <c r="B25" s="1" t="s">
        <v>47</v>
      </c>
      <c r="C25" s="8">
        <v>4000000</v>
      </c>
      <c r="D25" s="8">
        <v>-1469100</v>
      </c>
      <c r="E25" s="8">
        <v>2530900</v>
      </c>
      <c r="F25" s="8">
        <v>2358400</v>
      </c>
      <c r="G25" s="8">
        <v>172500</v>
      </c>
      <c r="H25" s="8">
        <v>172500</v>
      </c>
      <c r="I25" s="9">
        <v>0</v>
      </c>
      <c r="J25" s="9">
        <v>0</v>
      </c>
      <c r="K25" s="9">
        <v>0</v>
      </c>
    </row>
    <row r="26" spans="1:11">
      <c r="A26" s="3" t="s">
        <v>48</v>
      </c>
      <c r="B26" s="3" t="s">
        <v>49</v>
      </c>
      <c r="C26" s="5">
        <v>1500000</v>
      </c>
      <c r="D26" s="6">
        <v>0</v>
      </c>
      <c r="E26" s="5">
        <v>1500000</v>
      </c>
      <c r="F26" s="5">
        <v>1468850.94</v>
      </c>
      <c r="G26" s="5">
        <v>31149.06</v>
      </c>
      <c r="H26" s="5">
        <v>31149.06</v>
      </c>
      <c r="I26" s="6">
        <v>0</v>
      </c>
      <c r="J26" s="6">
        <v>0</v>
      </c>
      <c r="K26" s="6">
        <v>0</v>
      </c>
    </row>
    <row r="27" spans="1:11">
      <c r="A27" s="1" t="s">
        <v>50</v>
      </c>
      <c r="B27" s="1" t="s">
        <v>51</v>
      </c>
      <c r="C27" s="8">
        <v>1500000</v>
      </c>
      <c r="D27" s="9">
        <v>0</v>
      </c>
      <c r="E27" s="8">
        <v>1500000</v>
      </c>
      <c r="F27" s="8">
        <v>1468850.94</v>
      </c>
      <c r="G27" s="8">
        <v>31149.06</v>
      </c>
      <c r="H27" s="8">
        <v>31149.06</v>
      </c>
      <c r="I27" s="9">
        <v>0</v>
      </c>
      <c r="J27" s="9">
        <v>0</v>
      </c>
      <c r="K27" s="9">
        <v>0</v>
      </c>
    </row>
    <row r="28" spans="1:11">
      <c r="A28" s="3" t="s">
        <v>52</v>
      </c>
      <c r="B28" s="3" t="s">
        <v>53</v>
      </c>
      <c r="C28" s="5">
        <v>113715000</v>
      </c>
      <c r="D28" s="5">
        <v>-13000000</v>
      </c>
      <c r="E28" s="5">
        <v>100715000</v>
      </c>
      <c r="F28" s="5">
        <v>94368667.5</v>
      </c>
      <c r="G28" s="5">
        <v>6346332.5</v>
      </c>
      <c r="H28" s="5">
        <v>6346332.5</v>
      </c>
      <c r="I28" s="5">
        <v>6341332.5</v>
      </c>
      <c r="J28" s="5">
        <v>6336332.5</v>
      </c>
      <c r="K28" s="5">
        <v>6336332.5</v>
      </c>
    </row>
    <row r="29" spans="1:11">
      <c r="A29" s="3" t="s">
        <v>54</v>
      </c>
      <c r="B29" s="3" t="s">
        <v>55</v>
      </c>
      <c r="C29" s="5">
        <v>113715000</v>
      </c>
      <c r="D29" s="5">
        <v>-13000000</v>
      </c>
      <c r="E29" s="5">
        <v>100715000</v>
      </c>
      <c r="F29" s="5">
        <v>94368667.5</v>
      </c>
      <c r="G29" s="5">
        <v>6346332.5</v>
      </c>
      <c r="H29" s="5">
        <v>6346332.5</v>
      </c>
      <c r="I29" s="5">
        <v>6341332.5</v>
      </c>
      <c r="J29" s="5">
        <v>6336332.5</v>
      </c>
      <c r="K29" s="5">
        <v>6336332.5</v>
      </c>
    </row>
    <row r="30" spans="1:11">
      <c r="A30" s="1" t="s">
        <v>56</v>
      </c>
      <c r="B30" s="1" t="s">
        <v>57</v>
      </c>
      <c r="C30" s="8">
        <v>67675000</v>
      </c>
      <c r="D30" s="9">
        <v>0</v>
      </c>
      <c r="E30" s="8">
        <v>67675000</v>
      </c>
      <c r="F30" s="8">
        <v>67675000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</row>
    <row r="31" spans="1:11">
      <c r="A31" s="1" t="s">
        <v>58</v>
      </c>
      <c r="B31" s="1" t="s">
        <v>59</v>
      </c>
      <c r="C31" s="8">
        <v>12000000</v>
      </c>
      <c r="D31" s="8">
        <v>-4000000</v>
      </c>
      <c r="E31" s="8">
        <v>8000000</v>
      </c>
      <c r="F31" s="8">
        <v>8000000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</row>
    <row r="32" spans="1:11">
      <c r="A32" s="1" t="s">
        <v>60</v>
      </c>
      <c r="B32" s="1" t="s">
        <v>61</v>
      </c>
      <c r="C32" s="8">
        <v>15040000</v>
      </c>
      <c r="D32" s="9">
        <v>0</v>
      </c>
      <c r="E32" s="8">
        <v>15040000</v>
      </c>
      <c r="F32" s="8">
        <v>8693667.5</v>
      </c>
      <c r="G32" s="8">
        <v>6346332.5</v>
      </c>
      <c r="H32" s="8">
        <v>6346332.5</v>
      </c>
      <c r="I32" s="8">
        <v>6341332.5</v>
      </c>
      <c r="J32" s="8">
        <v>6336332.5</v>
      </c>
      <c r="K32" s="8">
        <v>6336332.5</v>
      </c>
    </row>
    <row r="33" spans="1:11">
      <c r="A33" s="1" t="s">
        <v>62</v>
      </c>
      <c r="B33" s="1" t="s">
        <v>63</v>
      </c>
      <c r="C33" s="8">
        <v>9000000</v>
      </c>
      <c r="D33" s="8">
        <v>-9000000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>
      <c r="A34" s="1" t="s">
        <v>64</v>
      </c>
      <c r="B34" s="1" t="s">
        <v>65</v>
      </c>
      <c r="C34" s="8">
        <v>10000000</v>
      </c>
      <c r="D34" s="9">
        <v>0</v>
      </c>
      <c r="E34" s="8">
        <v>10000000</v>
      </c>
      <c r="F34" s="8">
        <v>10000000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</row>
    <row r="35" spans="1:11">
      <c r="A35" s="3" t="s">
        <v>66</v>
      </c>
      <c r="B35" s="3" t="s">
        <v>67</v>
      </c>
      <c r="C35" s="5">
        <v>33926000</v>
      </c>
      <c r="D35" s="6">
        <v>0</v>
      </c>
      <c r="E35" s="5">
        <v>33926000</v>
      </c>
      <c r="F35" s="5">
        <v>33926000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</row>
    <row r="36" spans="1:11">
      <c r="A36" s="3" t="s">
        <v>68</v>
      </c>
      <c r="B36" s="3" t="s">
        <v>69</v>
      </c>
      <c r="C36" s="5">
        <v>33926000</v>
      </c>
      <c r="D36" s="6">
        <v>0</v>
      </c>
      <c r="E36" s="5">
        <v>33926000</v>
      </c>
      <c r="F36" s="5">
        <v>33926000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>
      <c r="A37" s="1" t="s">
        <v>70</v>
      </c>
      <c r="B37" s="1" t="s">
        <v>71</v>
      </c>
      <c r="C37" s="8">
        <v>6856000</v>
      </c>
      <c r="D37" s="9">
        <v>0</v>
      </c>
      <c r="E37" s="8">
        <v>6856000</v>
      </c>
      <c r="F37" s="8">
        <v>6856000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>
      <c r="A38" s="1" t="s">
        <v>72</v>
      </c>
      <c r="B38" s="1" t="s">
        <v>73</v>
      </c>
      <c r="C38" s="8">
        <v>27070000</v>
      </c>
      <c r="D38" s="9">
        <v>0</v>
      </c>
      <c r="E38" s="8">
        <v>27070000</v>
      </c>
      <c r="F38" s="8">
        <v>27070000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1:11">
      <c r="A39" s="3" t="s">
        <v>74</v>
      </c>
      <c r="B39" s="3" t="s">
        <v>75</v>
      </c>
      <c r="C39" s="5">
        <v>48000000</v>
      </c>
      <c r="D39" s="6">
        <v>0</v>
      </c>
      <c r="E39" s="5">
        <v>48000000</v>
      </c>
      <c r="F39" s="5">
        <v>28625162.73</v>
      </c>
      <c r="G39" s="5">
        <v>19374837.27</v>
      </c>
      <c r="H39" s="5">
        <v>19374837.27</v>
      </c>
      <c r="I39" s="5">
        <v>19255419.739999998</v>
      </c>
      <c r="J39" s="5">
        <v>19255419.739999998</v>
      </c>
      <c r="K39" s="5">
        <v>19255419.739999998</v>
      </c>
    </row>
    <row r="40" spans="1:11">
      <c r="A40" s="3" t="s">
        <v>76</v>
      </c>
      <c r="B40" s="3" t="s">
        <v>77</v>
      </c>
      <c r="C40" s="5">
        <v>23292060</v>
      </c>
      <c r="D40" s="6">
        <v>0</v>
      </c>
      <c r="E40" s="5">
        <v>23292060</v>
      </c>
      <c r="F40" s="5">
        <v>14277156.32</v>
      </c>
      <c r="G40" s="5">
        <v>9014903.6799999997</v>
      </c>
      <c r="H40" s="5">
        <v>9014903.6799999997</v>
      </c>
      <c r="I40" s="5">
        <v>8959520.1400000006</v>
      </c>
      <c r="J40" s="5">
        <v>8959520.1400000006</v>
      </c>
      <c r="K40" s="5">
        <v>8959520.1400000006</v>
      </c>
    </row>
    <row r="41" spans="1:11">
      <c r="A41" s="1" t="s">
        <v>78</v>
      </c>
      <c r="B41" s="1" t="s">
        <v>79</v>
      </c>
      <c r="C41" s="8">
        <v>23292060</v>
      </c>
      <c r="D41" s="9">
        <v>0</v>
      </c>
      <c r="E41" s="8">
        <v>23292060</v>
      </c>
      <c r="F41" s="8">
        <v>14277156.32</v>
      </c>
      <c r="G41" s="8">
        <v>9014903.6799999997</v>
      </c>
      <c r="H41" s="8">
        <v>9014903.6799999997</v>
      </c>
      <c r="I41" s="8">
        <v>8959520.1400000006</v>
      </c>
      <c r="J41" s="8">
        <v>8959520.1400000006</v>
      </c>
      <c r="K41" s="8">
        <v>8959520.1400000006</v>
      </c>
    </row>
    <row r="42" spans="1:11">
      <c r="A42" s="3" t="s">
        <v>80</v>
      </c>
      <c r="B42" s="3" t="s">
        <v>81</v>
      </c>
      <c r="C42" s="5">
        <v>22174380</v>
      </c>
      <c r="D42" s="6">
        <v>0</v>
      </c>
      <c r="E42" s="5">
        <v>22174380</v>
      </c>
      <c r="F42" s="5">
        <v>13018904.5</v>
      </c>
      <c r="G42" s="5">
        <v>9155475.5</v>
      </c>
      <c r="H42" s="5">
        <v>9155475.5</v>
      </c>
      <c r="I42" s="5">
        <v>9100013.8499999996</v>
      </c>
      <c r="J42" s="5">
        <v>9100013.8499999996</v>
      </c>
      <c r="K42" s="5">
        <v>9100013.8499999996</v>
      </c>
    </row>
    <row r="43" spans="1:11">
      <c r="A43" s="1" t="s">
        <v>82</v>
      </c>
      <c r="B43" s="1" t="s">
        <v>83</v>
      </c>
      <c r="C43" s="8">
        <v>22174380</v>
      </c>
      <c r="D43" s="9">
        <v>0</v>
      </c>
      <c r="E43" s="8">
        <v>22174380</v>
      </c>
      <c r="F43" s="8">
        <v>13018904.5</v>
      </c>
      <c r="G43" s="8">
        <v>9155475.5</v>
      </c>
      <c r="H43" s="8">
        <v>9155475.5</v>
      </c>
      <c r="I43" s="8">
        <v>9100013.8499999996</v>
      </c>
      <c r="J43" s="8">
        <v>9100013.8499999996</v>
      </c>
      <c r="K43" s="8">
        <v>9100013.8499999996</v>
      </c>
    </row>
    <row r="44" spans="1:11">
      <c r="A44" s="3" t="s">
        <v>84</v>
      </c>
      <c r="B44" s="3" t="s">
        <v>85</v>
      </c>
      <c r="C44" s="5">
        <v>2533560</v>
      </c>
      <c r="D44" s="6">
        <v>0</v>
      </c>
      <c r="E44" s="5">
        <v>2533560</v>
      </c>
      <c r="F44" s="5">
        <v>1329101.9099999999</v>
      </c>
      <c r="G44" s="5">
        <v>1204458.0900000001</v>
      </c>
      <c r="H44" s="5">
        <v>1204458.0900000001</v>
      </c>
      <c r="I44" s="5">
        <v>1195885.75</v>
      </c>
      <c r="J44" s="5">
        <v>1195885.75</v>
      </c>
      <c r="K44" s="5">
        <v>1195885.75</v>
      </c>
    </row>
    <row r="45" spans="1:11">
      <c r="A45" s="1" t="s">
        <v>86</v>
      </c>
      <c r="B45" s="1" t="s">
        <v>87</v>
      </c>
      <c r="C45" s="8">
        <v>2533560</v>
      </c>
      <c r="D45" s="9">
        <v>0</v>
      </c>
      <c r="E45" s="8">
        <v>2533560</v>
      </c>
      <c r="F45" s="8">
        <v>1329101.9099999999</v>
      </c>
      <c r="G45" s="8">
        <v>1204458.0900000001</v>
      </c>
      <c r="H45" s="8">
        <v>1204458.0900000001</v>
      </c>
      <c r="I45" s="8">
        <v>1195885.75</v>
      </c>
      <c r="J45" s="8">
        <v>1195885.75</v>
      </c>
      <c r="K45" s="8">
        <v>1195885.75</v>
      </c>
    </row>
    <row r="46" spans="1:11">
      <c r="A46" s="7">
        <v>2.2000000000000002</v>
      </c>
      <c r="B46" s="3" t="s">
        <v>88</v>
      </c>
      <c r="C46" s="5">
        <v>34588975</v>
      </c>
      <c r="D46" s="5">
        <v>3359700</v>
      </c>
      <c r="E46" s="5">
        <v>37948675</v>
      </c>
      <c r="F46" s="5">
        <v>23046941.850000001</v>
      </c>
      <c r="G46" s="5">
        <v>14901733.15</v>
      </c>
      <c r="H46" s="5">
        <v>14007288.02</v>
      </c>
      <c r="I46" s="5">
        <v>9473545.9600000009</v>
      </c>
      <c r="J46" s="5">
        <v>8258269.1399999997</v>
      </c>
      <c r="K46" s="5">
        <v>8088373.1399999997</v>
      </c>
    </row>
    <row r="47" spans="1:11">
      <c r="A47" s="3" t="s">
        <v>89</v>
      </c>
      <c r="B47" s="3" t="s">
        <v>90</v>
      </c>
      <c r="C47" s="5">
        <v>8464020</v>
      </c>
      <c r="D47" s="5">
        <v>659480</v>
      </c>
      <c r="E47" s="5">
        <v>9123500</v>
      </c>
      <c r="F47" s="5">
        <v>6225137.4699999997</v>
      </c>
      <c r="G47" s="5">
        <v>2898362.53</v>
      </c>
      <c r="H47" s="5">
        <v>2898362.53</v>
      </c>
      <c r="I47" s="5">
        <v>2898362.53</v>
      </c>
      <c r="J47" s="5">
        <v>2840424.69</v>
      </c>
      <c r="K47" s="5">
        <v>2670528.69</v>
      </c>
    </row>
    <row r="48" spans="1:11">
      <c r="A48" s="3" t="s">
        <v>91</v>
      </c>
      <c r="B48" s="3" t="s">
        <v>92</v>
      </c>
      <c r="C48" s="5">
        <v>112000</v>
      </c>
      <c r="D48" s="6">
        <v>0</v>
      </c>
      <c r="E48" s="5">
        <v>112000</v>
      </c>
      <c r="F48" s="5">
        <v>112000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  <row r="49" spans="1:11">
      <c r="A49" s="1" t="s">
        <v>93</v>
      </c>
      <c r="B49" s="1" t="s">
        <v>94</v>
      </c>
      <c r="C49" s="8">
        <v>112000</v>
      </c>
      <c r="D49" s="9">
        <v>0</v>
      </c>
      <c r="E49" s="8">
        <v>112000</v>
      </c>
      <c r="F49" s="8">
        <v>112000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>
      <c r="A50" s="3" t="s">
        <v>95</v>
      </c>
      <c r="B50" s="3" t="s">
        <v>96</v>
      </c>
      <c r="C50" s="5">
        <v>1079820</v>
      </c>
      <c r="D50" s="5">
        <v>320180</v>
      </c>
      <c r="E50" s="5">
        <v>1400000</v>
      </c>
      <c r="F50" s="5">
        <v>1171032.54</v>
      </c>
      <c r="G50" s="5">
        <v>228967.46</v>
      </c>
      <c r="H50" s="5">
        <v>228967.46</v>
      </c>
      <c r="I50" s="5">
        <v>228967.46</v>
      </c>
      <c r="J50" s="5">
        <v>175900.29</v>
      </c>
      <c r="K50" s="5">
        <v>175900.29</v>
      </c>
    </row>
    <row r="51" spans="1:11">
      <c r="A51" s="1" t="s">
        <v>97</v>
      </c>
      <c r="B51" s="1" t="s">
        <v>98</v>
      </c>
      <c r="C51" s="8">
        <v>1079820</v>
      </c>
      <c r="D51" s="8">
        <v>320180</v>
      </c>
      <c r="E51" s="8">
        <v>1400000</v>
      </c>
      <c r="F51" s="8">
        <v>1171032.54</v>
      </c>
      <c r="G51" s="8">
        <v>228967.46</v>
      </c>
      <c r="H51" s="8">
        <v>228967.46</v>
      </c>
      <c r="I51" s="8">
        <v>228967.46</v>
      </c>
      <c r="J51" s="8">
        <v>175900.29</v>
      </c>
      <c r="K51" s="8">
        <v>175900.29</v>
      </c>
    </row>
    <row r="52" spans="1:11">
      <c r="A52" s="3" t="s">
        <v>99</v>
      </c>
      <c r="B52" s="3" t="s">
        <v>100</v>
      </c>
      <c r="C52" s="6">
        <v>0</v>
      </c>
      <c r="D52" s="5">
        <v>1000</v>
      </c>
      <c r="E52" s="5">
        <v>1000</v>
      </c>
      <c r="F52" s="5">
        <v>1000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</row>
    <row r="53" spans="1:11">
      <c r="A53" s="1" t="s">
        <v>101</v>
      </c>
      <c r="B53" s="1" t="s">
        <v>102</v>
      </c>
      <c r="C53" s="9">
        <v>0</v>
      </c>
      <c r="D53" s="8">
        <v>1000</v>
      </c>
      <c r="E53" s="8">
        <v>1000</v>
      </c>
      <c r="F53" s="8">
        <v>1000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>
      <c r="A54" s="3" t="s">
        <v>103</v>
      </c>
      <c r="B54" s="3" t="s">
        <v>104</v>
      </c>
      <c r="C54" s="5">
        <v>1956000</v>
      </c>
      <c r="D54" s="5">
        <v>-31000</v>
      </c>
      <c r="E54" s="5">
        <v>1925000</v>
      </c>
      <c r="F54" s="5">
        <v>1081871.48</v>
      </c>
      <c r="G54" s="5">
        <v>843128.52</v>
      </c>
      <c r="H54" s="5">
        <v>843128.52</v>
      </c>
      <c r="I54" s="5">
        <v>843128.52</v>
      </c>
      <c r="J54" s="5">
        <v>843128.52</v>
      </c>
      <c r="K54" s="5">
        <v>673232.52</v>
      </c>
    </row>
    <row r="55" spans="1:11">
      <c r="A55" s="1" t="s">
        <v>105</v>
      </c>
      <c r="B55" s="1" t="s">
        <v>106</v>
      </c>
      <c r="C55" s="8">
        <v>1956000</v>
      </c>
      <c r="D55" s="8">
        <v>-31000</v>
      </c>
      <c r="E55" s="8">
        <v>1925000</v>
      </c>
      <c r="F55" s="8">
        <v>1081871.48</v>
      </c>
      <c r="G55" s="8">
        <v>843128.52</v>
      </c>
      <c r="H55" s="8">
        <v>843128.52</v>
      </c>
      <c r="I55" s="8">
        <v>843128.52</v>
      </c>
      <c r="J55" s="8">
        <v>843128.52</v>
      </c>
      <c r="K55" s="8">
        <v>673232.52</v>
      </c>
    </row>
    <row r="56" spans="1:11">
      <c r="A56" s="3" t="s">
        <v>107</v>
      </c>
      <c r="B56" s="3" t="s">
        <v>108</v>
      </c>
      <c r="C56" s="5">
        <v>5316200</v>
      </c>
      <c r="D56" s="5">
        <v>253300</v>
      </c>
      <c r="E56" s="5">
        <v>5569500</v>
      </c>
      <c r="F56" s="5">
        <v>3768808.45</v>
      </c>
      <c r="G56" s="5">
        <v>1800691.55</v>
      </c>
      <c r="H56" s="5">
        <v>1800691.55</v>
      </c>
      <c r="I56" s="5">
        <v>1800691.55</v>
      </c>
      <c r="J56" s="5">
        <v>1798393.88</v>
      </c>
      <c r="K56" s="5">
        <v>1798393.88</v>
      </c>
    </row>
    <row r="57" spans="1:11">
      <c r="A57" s="1" t="s">
        <v>109</v>
      </c>
      <c r="B57" s="1" t="s">
        <v>110</v>
      </c>
      <c r="C57" s="8">
        <v>5316200</v>
      </c>
      <c r="D57" s="8">
        <v>253300</v>
      </c>
      <c r="E57" s="8">
        <v>5569500</v>
      </c>
      <c r="F57" s="8">
        <v>3768808.45</v>
      </c>
      <c r="G57" s="8">
        <v>1800691.55</v>
      </c>
      <c r="H57" s="8">
        <v>1800691.55</v>
      </c>
      <c r="I57" s="8">
        <v>1800691.55</v>
      </c>
      <c r="J57" s="8">
        <v>1798393.88</v>
      </c>
      <c r="K57" s="8">
        <v>1798393.88</v>
      </c>
    </row>
    <row r="58" spans="1:11">
      <c r="A58" s="3" t="s">
        <v>111</v>
      </c>
      <c r="B58" s="3" t="s">
        <v>112</v>
      </c>
      <c r="C58" s="6">
        <v>0</v>
      </c>
      <c r="D58" s="5">
        <v>80000</v>
      </c>
      <c r="E58" s="5">
        <v>80000</v>
      </c>
      <c r="F58" s="5">
        <v>62258</v>
      </c>
      <c r="G58" s="5">
        <v>17742</v>
      </c>
      <c r="H58" s="5">
        <v>17742</v>
      </c>
      <c r="I58" s="5">
        <v>17742</v>
      </c>
      <c r="J58" s="5">
        <v>17742</v>
      </c>
      <c r="K58" s="5">
        <v>17742</v>
      </c>
    </row>
    <row r="59" spans="1:11">
      <c r="A59" s="1" t="s">
        <v>113</v>
      </c>
      <c r="B59" s="1" t="s">
        <v>114</v>
      </c>
      <c r="C59" s="9">
        <v>0</v>
      </c>
      <c r="D59" s="8">
        <v>80000</v>
      </c>
      <c r="E59" s="8">
        <v>80000</v>
      </c>
      <c r="F59" s="8">
        <v>62258</v>
      </c>
      <c r="G59" s="8">
        <v>17742</v>
      </c>
      <c r="H59" s="8">
        <v>17742</v>
      </c>
      <c r="I59" s="8">
        <v>17742</v>
      </c>
      <c r="J59" s="8">
        <v>17742</v>
      </c>
      <c r="K59" s="8">
        <v>17742</v>
      </c>
    </row>
    <row r="60" spans="1:11">
      <c r="A60" s="3" t="s">
        <v>115</v>
      </c>
      <c r="B60" s="3" t="s">
        <v>116</v>
      </c>
      <c r="C60" s="6">
        <v>0</v>
      </c>
      <c r="D60" s="5">
        <v>36000</v>
      </c>
      <c r="E60" s="5">
        <v>36000</v>
      </c>
      <c r="F60" s="5">
        <v>28167</v>
      </c>
      <c r="G60" s="5">
        <v>7833</v>
      </c>
      <c r="H60" s="5">
        <v>7833</v>
      </c>
      <c r="I60" s="5">
        <v>7833</v>
      </c>
      <c r="J60" s="5">
        <v>5260</v>
      </c>
      <c r="K60" s="5">
        <v>5260</v>
      </c>
    </row>
    <row r="61" spans="1:11">
      <c r="A61" s="1" t="s">
        <v>117</v>
      </c>
      <c r="B61" s="1" t="s">
        <v>118</v>
      </c>
      <c r="C61" s="9">
        <v>0</v>
      </c>
      <c r="D61" s="8">
        <v>36000</v>
      </c>
      <c r="E61" s="8">
        <v>36000</v>
      </c>
      <c r="F61" s="8">
        <v>28167</v>
      </c>
      <c r="G61" s="8">
        <v>7833</v>
      </c>
      <c r="H61" s="8">
        <v>7833</v>
      </c>
      <c r="I61" s="8">
        <v>7833</v>
      </c>
      <c r="J61" s="8">
        <v>5260</v>
      </c>
      <c r="K61" s="8">
        <v>5260</v>
      </c>
    </row>
    <row r="63" spans="1:11">
      <c r="A63" s="1" t="s">
        <v>119</v>
      </c>
    </row>
    <row r="64" spans="1:11">
      <c r="A64" s="2" t="s">
        <v>120</v>
      </c>
    </row>
    <row r="65" spans="1:11">
      <c r="B65" s="1" t="s">
        <v>121</v>
      </c>
      <c r="E65" s="3" t="s">
        <v>122</v>
      </c>
      <c r="F65" s="1" t="s">
        <v>123</v>
      </c>
    </row>
    <row r="67" spans="1:11">
      <c r="J67" s="1" t="s">
        <v>124</v>
      </c>
    </row>
    <row r="68" spans="1:11">
      <c r="A68" s="1" t="s">
        <v>125</v>
      </c>
      <c r="B68" s="4">
        <v>2018</v>
      </c>
      <c r="J68" s="1" t="s">
        <v>126</v>
      </c>
    </row>
    <row r="69" spans="1:11">
      <c r="I69" s="3" t="s">
        <v>127</v>
      </c>
    </row>
    <row r="70" spans="1:11">
      <c r="A70" s="3" t="s">
        <v>128</v>
      </c>
      <c r="C70" s="3" t="s">
        <v>129</v>
      </c>
      <c r="D70" s="3" t="s">
        <v>130</v>
      </c>
      <c r="E70" s="3" t="s">
        <v>131</v>
      </c>
      <c r="F70" s="3" t="s">
        <v>132</v>
      </c>
    </row>
    <row r="71" spans="1:11">
      <c r="C71" s="3" t="s">
        <v>133</v>
      </c>
      <c r="D71" s="3" t="s">
        <v>134</v>
      </c>
      <c r="E71" s="3" t="s">
        <v>135</v>
      </c>
      <c r="F71" s="3" t="s">
        <v>136</v>
      </c>
      <c r="G71" s="3" t="s">
        <v>137</v>
      </c>
      <c r="H71" s="3" t="s">
        <v>138</v>
      </c>
      <c r="I71" s="3" t="s">
        <v>139</v>
      </c>
      <c r="J71" s="3" t="s">
        <v>140</v>
      </c>
      <c r="K71" s="3" t="s">
        <v>141</v>
      </c>
    </row>
    <row r="72" spans="1:11">
      <c r="A72" s="3" t="s">
        <v>142</v>
      </c>
      <c r="C72" s="5">
        <v>619835609</v>
      </c>
      <c r="D72" s="6">
        <v>0</v>
      </c>
      <c r="E72" s="5">
        <v>619835609</v>
      </c>
      <c r="F72" s="5">
        <v>427958798.83999997</v>
      </c>
      <c r="G72" s="5">
        <v>191876810.16</v>
      </c>
      <c r="H72" s="5">
        <v>183517471.87</v>
      </c>
      <c r="I72" s="5">
        <v>169980236.31999999</v>
      </c>
      <c r="J72" s="5">
        <v>168473584.69</v>
      </c>
      <c r="K72" s="5">
        <v>168303688.69</v>
      </c>
    </row>
    <row r="73" spans="1:11">
      <c r="A73" s="3" t="s">
        <v>143</v>
      </c>
      <c r="C73" s="5">
        <v>619835609</v>
      </c>
      <c r="D73" s="6">
        <v>0</v>
      </c>
      <c r="E73" s="5">
        <v>619835609</v>
      </c>
      <c r="F73" s="5">
        <v>427958798.83999997</v>
      </c>
      <c r="G73" s="5">
        <v>191876810.16</v>
      </c>
      <c r="H73" s="5">
        <v>183517471.87</v>
      </c>
      <c r="I73" s="5">
        <v>169980236.31999999</v>
      </c>
      <c r="J73" s="5">
        <v>168473584.69</v>
      </c>
      <c r="K73" s="5">
        <v>168303688.69</v>
      </c>
    </row>
    <row r="74" spans="1:11">
      <c r="A74" s="7">
        <v>2.2000000000000002</v>
      </c>
      <c r="B74" s="3" t="s">
        <v>144</v>
      </c>
      <c r="C74" s="5">
        <v>34588975</v>
      </c>
      <c r="D74" s="5">
        <v>3359700</v>
      </c>
      <c r="E74" s="5">
        <v>37948675</v>
      </c>
      <c r="F74" s="5">
        <v>23046941.850000001</v>
      </c>
      <c r="G74" s="5">
        <v>14901733.15</v>
      </c>
      <c r="H74" s="5">
        <v>14007288.02</v>
      </c>
      <c r="I74" s="5">
        <v>9473545.9600000009</v>
      </c>
      <c r="J74" s="5">
        <v>8258269.1399999997</v>
      </c>
      <c r="K74" s="5">
        <v>8088373.1399999997</v>
      </c>
    </row>
    <row r="75" spans="1:11">
      <c r="A75" s="3" t="s">
        <v>145</v>
      </c>
      <c r="B75" s="3" t="s">
        <v>146</v>
      </c>
      <c r="C75" s="5">
        <v>2500000</v>
      </c>
      <c r="D75" s="5">
        <v>-65000</v>
      </c>
      <c r="E75" s="5">
        <v>2435000</v>
      </c>
      <c r="F75" s="5">
        <v>938165.29</v>
      </c>
      <c r="G75" s="5">
        <v>1496834.71</v>
      </c>
      <c r="H75" s="5">
        <v>1355965.25</v>
      </c>
      <c r="I75" s="5">
        <v>529965.25</v>
      </c>
      <c r="J75" s="5">
        <v>327158.65000000002</v>
      </c>
      <c r="K75" s="5">
        <v>327158.65000000002</v>
      </c>
    </row>
    <row r="76" spans="1:11">
      <c r="A76" s="3" t="s">
        <v>147</v>
      </c>
      <c r="B76" s="3" t="s">
        <v>148</v>
      </c>
      <c r="C76" s="5">
        <v>2500000</v>
      </c>
      <c r="D76" s="5">
        <v>-134000</v>
      </c>
      <c r="E76" s="5">
        <v>2366000</v>
      </c>
      <c r="F76" s="5">
        <v>869165.29</v>
      </c>
      <c r="G76" s="5">
        <v>1496834.71</v>
      </c>
      <c r="H76" s="5">
        <v>1355965.25</v>
      </c>
      <c r="I76" s="5">
        <v>529965.25</v>
      </c>
      <c r="J76" s="5">
        <v>327158.65000000002</v>
      </c>
      <c r="K76" s="5">
        <v>327158.65000000002</v>
      </c>
    </row>
    <row r="77" spans="1:11">
      <c r="A77" s="1" t="s">
        <v>149</v>
      </c>
      <c r="B77" s="1" t="s">
        <v>150</v>
      </c>
      <c r="C77" s="8">
        <v>2500000</v>
      </c>
      <c r="D77" s="8">
        <v>-134000</v>
      </c>
      <c r="E77" s="8">
        <v>2366000</v>
      </c>
      <c r="F77" s="8">
        <v>869165.29</v>
      </c>
      <c r="G77" s="8">
        <v>1496834.71</v>
      </c>
      <c r="H77" s="8">
        <v>1355965.25</v>
      </c>
      <c r="I77" s="8">
        <v>529965.25</v>
      </c>
      <c r="J77" s="8">
        <v>327158.65000000002</v>
      </c>
      <c r="K77" s="8">
        <v>327158.65000000002</v>
      </c>
    </row>
    <row r="78" spans="1:11">
      <c r="A78" s="3" t="s">
        <v>151</v>
      </c>
      <c r="B78" s="3" t="s">
        <v>152</v>
      </c>
      <c r="C78" s="6">
        <v>0</v>
      </c>
      <c r="D78" s="5">
        <v>69000</v>
      </c>
      <c r="E78" s="5">
        <v>69000</v>
      </c>
      <c r="F78" s="5">
        <v>69000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</row>
    <row r="79" spans="1:11">
      <c r="A79" s="1" t="s">
        <v>153</v>
      </c>
      <c r="B79" s="1" t="s">
        <v>154</v>
      </c>
      <c r="C79" s="9">
        <v>0</v>
      </c>
      <c r="D79" s="8">
        <v>69000</v>
      </c>
      <c r="E79" s="8">
        <v>69000</v>
      </c>
      <c r="F79" s="8">
        <v>69000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</row>
    <row r="80" spans="1:11">
      <c r="A80" s="3" t="s">
        <v>155</v>
      </c>
      <c r="B80" s="3" t="s">
        <v>156</v>
      </c>
      <c r="C80" s="5">
        <v>6688</v>
      </c>
      <c r="D80" s="5">
        <v>2040000</v>
      </c>
      <c r="E80" s="5">
        <v>2046688</v>
      </c>
      <c r="F80" s="5">
        <v>907304.36</v>
      </c>
      <c r="G80" s="5">
        <v>1139383.6399999999</v>
      </c>
      <c r="H80" s="5">
        <v>708163.64</v>
      </c>
      <c r="I80" s="5">
        <v>678463.64</v>
      </c>
      <c r="J80" s="5">
        <v>678463.64</v>
      </c>
      <c r="K80" s="5">
        <v>678463.64</v>
      </c>
    </row>
    <row r="81" spans="1:11">
      <c r="A81" s="3" t="s">
        <v>157</v>
      </c>
      <c r="B81" s="3" t="s">
        <v>158</v>
      </c>
      <c r="C81" s="5">
        <v>6688</v>
      </c>
      <c r="D81" s="5">
        <v>1925000</v>
      </c>
      <c r="E81" s="5">
        <v>1931688</v>
      </c>
      <c r="F81" s="5">
        <v>905218</v>
      </c>
      <c r="G81" s="5">
        <v>1026470</v>
      </c>
      <c r="H81" s="5">
        <v>595250</v>
      </c>
      <c r="I81" s="5">
        <v>565550</v>
      </c>
      <c r="J81" s="5">
        <v>565550</v>
      </c>
      <c r="K81" s="5">
        <v>565550</v>
      </c>
    </row>
    <row r="82" spans="1:11">
      <c r="A82" s="1" t="s">
        <v>159</v>
      </c>
      <c r="B82" s="1" t="s">
        <v>160</v>
      </c>
      <c r="C82" s="8">
        <v>6688</v>
      </c>
      <c r="D82" s="8">
        <v>1925000</v>
      </c>
      <c r="E82" s="8">
        <v>1931688</v>
      </c>
      <c r="F82" s="8">
        <v>905218</v>
      </c>
      <c r="G82" s="8">
        <v>1026470</v>
      </c>
      <c r="H82" s="8">
        <v>595250</v>
      </c>
      <c r="I82" s="8">
        <v>565550</v>
      </c>
      <c r="J82" s="8">
        <v>565550</v>
      </c>
      <c r="K82" s="8">
        <v>565550</v>
      </c>
    </row>
    <row r="83" spans="1:11">
      <c r="A83" s="3" t="s">
        <v>161</v>
      </c>
      <c r="B83" s="3" t="s">
        <v>162</v>
      </c>
      <c r="C83" s="6">
        <v>0</v>
      </c>
      <c r="D83" s="5">
        <v>115000</v>
      </c>
      <c r="E83" s="5">
        <v>115000</v>
      </c>
      <c r="F83" s="5">
        <v>2086.36</v>
      </c>
      <c r="G83" s="5">
        <v>112913.64</v>
      </c>
      <c r="H83" s="5">
        <v>112913.64</v>
      </c>
      <c r="I83" s="5">
        <v>112913.64</v>
      </c>
      <c r="J83" s="5">
        <v>112913.64</v>
      </c>
      <c r="K83" s="5">
        <v>112913.64</v>
      </c>
    </row>
    <row r="84" spans="1:11">
      <c r="A84" s="1" t="s">
        <v>163</v>
      </c>
      <c r="B84" s="1" t="s">
        <v>164</v>
      </c>
      <c r="C84" s="9">
        <v>0</v>
      </c>
      <c r="D84" s="8">
        <v>115000</v>
      </c>
      <c r="E84" s="8">
        <v>115000</v>
      </c>
      <c r="F84" s="8">
        <v>2086.36</v>
      </c>
      <c r="G84" s="8">
        <v>112913.64</v>
      </c>
      <c r="H84" s="8">
        <v>112913.64</v>
      </c>
      <c r="I84" s="8">
        <v>112913.64</v>
      </c>
      <c r="J84" s="8">
        <v>112913.64</v>
      </c>
      <c r="K84" s="8">
        <v>112913.64</v>
      </c>
    </row>
    <row r="85" spans="1:11">
      <c r="A85" s="3" t="s">
        <v>165</v>
      </c>
      <c r="B85" s="3" t="s">
        <v>166</v>
      </c>
      <c r="C85" s="5">
        <v>144000</v>
      </c>
      <c r="D85" s="5">
        <v>235000</v>
      </c>
      <c r="E85" s="5">
        <v>379000</v>
      </c>
      <c r="F85" s="5">
        <v>320517.78000000003</v>
      </c>
      <c r="G85" s="5">
        <v>58482.22</v>
      </c>
      <c r="H85" s="5">
        <v>58482.22</v>
      </c>
      <c r="I85" s="5">
        <v>58482.21</v>
      </c>
      <c r="J85" s="5">
        <v>58482.21</v>
      </c>
      <c r="K85" s="5">
        <v>58482.21</v>
      </c>
    </row>
    <row r="86" spans="1:11">
      <c r="A86" s="3" t="s">
        <v>167</v>
      </c>
      <c r="B86" s="3" t="s">
        <v>168</v>
      </c>
      <c r="C86" s="5">
        <v>120000</v>
      </c>
      <c r="D86" s="5">
        <v>135000</v>
      </c>
      <c r="E86" s="5">
        <v>255000</v>
      </c>
      <c r="F86" s="5">
        <v>196517.78</v>
      </c>
      <c r="G86" s="5">
        <v>58482.22</v>
      </c>
      <c r="H86" s="5">
        <v>58482.22</v>
      </c>
      <c r="I86" s="5">
        <v>58482.21</v>
      </c>
      <c r="J86" s="5">
        <v>58482.21</v>
      </c>
      <c r="K86" s="5">
        <v>58482.21</v>
      </c>
    </row>
    <row r="87" spans="1:11">
      <c r="A87" s="1" t="s">
        <v>169</v>
      </c>
      <c r="B87" s="1" t="s">
        <v>170</v>
      </c>
      <c r="C87" s="8">
        <v>120000</v>
      </c>
      <c r="D87" s="8">
        <v>135000</v>
      </c>
      <c r="E87" s="8">
        <v>255000</v>
      </c>
      <c r="F87" s="8">
        <v>196517.78</v>
      </c>
      <c r="G87" s="8">
        <v>58482.22</v>
      </c>
      <c r="H87" s="8">
        <v>58482.22</v>
      </c>
      <c r="I87" s="8">
        <v>58482.21</v>
      </c>
      <c r="J87" s="8">
        <v>58482.21</v>
      </c>
      <c r="K87" s="8">
        <v>58482.21</v>
      </c>
    </row>
    <row r="88" spans="1:11">
      <c r="A88" s="3" t="s">
        <v>171</v>
      </c>
      <c r="B88" s="3" t="s">
        <v>172</v>
      </c>
      <c r="C88" s="5">
        <v>24000</v>
      </c>
      <c r="D88" s="5">
        <v>100000</v>
      </c>
      <c r="E88" s="5">
        <v>124000</v>
      </c>
      <c r="F88" s="5">
        <v>124000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</row>
    <row r="89" spans="1:11">
      <c r="A89" s="1" t="s">
        <v>173</v>
      </c>
      <c r="B89" s="1" t="s">
        <v>174</v>
      </c>
      <c r="C89" s="8">
        <v>24000</v>
      </c>
      <c r="D89" s="8">
        <v>100000</v>
      </c>
      <c r="E89" s="8">
        <v>124000</v>
      </c>
      <c r="F89" s="8">
        <v>124000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</row>
    <row r="90" spans="1:11">
      <c r="A90" s="3" t="s">
        <v>175</v>
      </c>
      <c r="B90" s="3" t="s">
        <v>176</v>
      </c>
      <c r="C90" s="5">
        <v>326000</v>
      </c>
      <c r="D90" s="5">
        <v>1385000</v>
      </c>
      <c r="E90" s="5">
        <v>1711000</v>
      </c>
      <c r="F90" s="5">
        <v>1191000</v>
      </c>
      <c r="G90" s="5">
        <v>520000</v>
      </c>
      <c r="H90" s="5">
        <v>280000</v>
      </c>
      <c r="I90" s="5">
        <v>280000</v>
      </c>
      <c r="J90" s="6">
        <v>0</v>
      </c>
      <c r="K90" s="6">
        <v>0</v>
      </c>
    </row>
    <row r="91" spans="1:11">
      <c r="A91" s="3" t="s">
        <v>177</v>
      </c>
      <c r="B91" s="3" t="s">
        <v>178</v>
      </c>
      <c r="C91" s="5">
        <v>326000</v>
      </c>
      <c r="D91" s="5">
        <v>285000</v>
      </c>
      <c r="E91" s="5">
        <v>611000</v>
      </c>
      <c r="F91" s="5">
        <v>191000</v>
      </c>
      <c r="G91" s="5">
        <v>420000</v>
      </c>
      <c r="H91" s="5">
        <v>280000</v>
      </c>
      <c r="I91" s="5">
        <v>280000</v>
      </c>
      <c r="J91" s="6">
        <v>0</v>
      </c>
      <c r="K91" s="6">
        <v>0</v>
      </c>
    </row>
    <row r="92" spans="1:11">
      <c r="A92" s="1" t="s">
        <v>179</v>
      </c>
      <c r="B92" s="1" t="s">
        <v>180</v>
      </c>
      <c r="C92" s="8">
        <v>326000</v>
      </c>
      <c r="D92" s="8">
        <v>285000</v>
      </c>
      <c r="E92" s="8">
        <v>611000</v>
      </c>
      <c r="F92" s="8">
        <v>191000</v>
      </c>
      <c r="G92" s="8">
        <v>420000</v>
      </c>
      <c r="H92" s="8">
        <v>280000</v>
      </c>
      <c r="I92" s="8">
        <v>280000</v>
      </c>
      <c r="J92" s="9">
        <v>0</v>
      </c>
      <c r="K92" s="9">
        <v>0</v>
      </c>
    </row>
    <row r="93" spans="1:11">
      <c r="A93" s="3" t="s">
        <v>181</v>
      </c>
      <c r="B93" s="3" t="s">
        <v>182</v>
      </c>
      <c r="C93" s="6">
        <v>0</v>
      </c>
      <c r="D93" s="5">
        <v>1100000</v>
      </c>
      <c r="E93" s="5">
        <v>1100000</v>
      </c>
      <c r="F93" s="5">
        <v>1000000</v>
      </c>
      <c r="G93" s="5">
        <v>100000</v>
      </c>
      <c r="H93" s="6">
        <v>0</v>
      </c>
      <c r="I93" s="6">
        <v>0</v>
      </c>
      <c r="J93" s="6">
        <v>0</v>
      </c>
      <c r="K93" s="6">
        <v>0</v>
      </c>
    </row>
    <row r="94" spans="1:11">
      <c r="A94" s="1" t="s">
        <v>183</v>
      </c>
      <c r="B94" s="1" t="s">
        <v>184</v>
      </c>
      <c r="C94" s="9">
        <v>0</v>
      </c>
      <c r="D94" s="8">
        <v>1100000</v>
      </c>
      <c r="E94" s="8">
        <v>1100000</v>
      </c>
      <c r="F94" s="8">
        <v>1000000</v>
      </c>
      <c r="G94" s="8">
        <v>100000</v>
      </c>
      <c r="H94" s="9">
        <v>0</v>
      </c>
      <c r="I94" s="9">
        <v>0</v>
      </c>
      <c r="J94" s="9">
        <v>0</v>
      </c>
      <c r="K94" s="9">
        <v>0</v>
      </c>
    </row>
    <row r="95" spans="1:11">
      <c r="A95" s="3" t="s">
        <v>185</v>
      </c>
      <c r="B95" s="3" t="s">
        <v>186</v>
      </c>
      <c r="C95" s="5">
        <v>5850000</v>
      </c>
      <c r="D95" s="5">
        <v>4200000</v>
      </c>
      <c r="E95" s="5">
        <v>10050000</v>
      </c>
      <c r="F95" s="5">
        <v>6167101.7400000002</v>
      </c>
      <c r="G95" s="5">
        <v>3882898.26</v>
      </c>
      <c r="H95" s="5">
        <v>3882898.26</v>
      </c>
      <c r="I95" s="5">
        <v>3882898.26</v>
      </c>
      <c r="J95" s="5">
        <v>3724865.88</v>
      </c>
      <c r="K95" s="5">
        <v>3724865.88</v>
      </c>
    </row>
    <row r="96" spans="1:11">
      <c r="A96" s="3" t="s">
        <v>187</v>
      </c>
      <c r="B96" s="3" t="s">
        <v>188</v>
      </c>
      <c r="C96" s="5">
        <v>5000000</v>
      </c>
      <c r="D96" s="6">
        <v>0</v>
      </c>
      <c r="E96" s="5">
        <v>5000000</v>
      </c>
      <c r="F96" s="5">
        <v>5000000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</row>
    <row r="97" spans="1:11">
      <c r="A97" s="1" t="s">
        <v>189</v>
      </c>
      <c r="B97" s="1" t="s">
        <v>190</v>
      </c>
      <c r="C97" s="8">
        <v>5000000</v>
      </c>
      <c r="D97" s="9">
        <v>0</v>
      </c>
      <c r="E97" s="8">
        <v>5000000</v>
      </c>
      <c r="F97" s="8">
        <v>5000000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</row>
    <row r="98" spans="1:11">
      <c r="A98" s="3" t="s">
        <v>191</v>
      </c>
      <c r="B98" s="3" t="s">
        <v>192</v>
      </c>
      <c r="C98" s="5">
        <v>850000</v>
      </c>
      <c r="D98" s="5">
        <v>1700000</v>
      </c>
      <c r="E98" s="5">
        <v>2550000</v>
      </c>
      <c r="F98" s="5">
        <v>1161291.07</v>
      </c>
      <c r="G98" s="5">
        <v>1388708.93</v>
      </c>
      <c r="H98" s="5">
        <v>1388708.93</v>
      </c>
      <c r="I98" s="5">
        <v>1388708.93</v>
      </c>
      <c r="J98" s="5">
        <v>1388708.93</v>
      </c>
      <c r="K98" s="5">
        <v>1388708.93</v>
      </c>
    </row>
    <row r="99" spans="1:11">
      <c r="A99" s="1" t="s">
        <v>193</v>
      </c>
      <c r="B99" s="1" t="s">
        <v>194</v>
      </c>
      <c r="C99" s="8">
        <v>850000</v>
      </c>
      <c r="D99" s="8">
        <v>1700000</v>
      </c>
      <c r="E99" s="8">
        <v>2550000</v>
      </c>
      <c r="F99" s="8">
        <v>1161291.07</v>
      </c>
      <c r="G99" s="8">
        <v>1388708.93</v>
      </c>
      <c r="H99" s="8">
        <v>1388708.93</v>
      </c>
      <c r="I99" s="8">
        <v>1388708.93</v>
      </c>
      <c r="J99" s="8">
        <v>1388708.93</v>
      </c>
      <c r="K99" s="8">
        <v>1388708.93</v>
      </c>
    </row>
    <row r="100" spans="1:11">
      <c r="A100" s="3" t="s">
        <v>195</v>
      </c>
      <c r="B100" s="3" t="s">
        <v>196</v>
      </c>
      <c r="C100" s="6">
        <v>0</v>
      </c>
      <c r="D100" s="5">
        <v>2500000</v>
      </c>
      <c r="E100" s="5">
        <v>2500000</v>
      </c>
      <c r="F100" s="5">
        <v>5810.67</v>
      </c>
      <c r="G100" s="5">
        <v>2494189.33</v>
      </c>
      <c r="H100" s="5">
        <v>2494189.33</v>
      </c>
      <c r="I100" s="5">
        <v>2494189.33</v>
      </c>
      <c r="J100" s="5">
        <v>2336156.9500000002</v>
      </c>
      <c r="K100" s="5">
        <v>2336156.9500000002</v>
      </c>
    </row>
    <row r="101" spans="1:11">
      <c r="A101" s="1" t="s">
        <v>197</v>
      </c>
      <c r="B101" s="1" t="s">
        <v>198</v>
      </c>
      <c r="C101" s="9">
        <v>0</v>
      </c>
      <c r="D101" s="8">
        <v>2500000</v>
      </c>
      <c r="E101" s="8">
        <v>2500000</v>
      </c>
      <c r="F101" s="8">
        <v>5810.67</v>
      </c>
      <c r="G101" s="8">
        <v>2494189.33</v>
      </c>
      <c r="H101" s="8">
        <v>2494189.33</v>
      </c>
      <c r="I101" s="8">
        <v>2494189.33</v>
      </c>
      <c r="J101" s="8">
        <v>2336156.9500000002</v>
      </c>
      <c r="K101" s="8">
        <v>2336156.9500000002</v>
      </c>
    </row>
    <row r="102" spans="1:11">
      <c r="A102" s="3" t="s">
        <v>199</v>
      </c>
      <c r="B102" s="3" t="s">
        <v>200</v>
      </c>
      <c r="C102" s="5">
        <v>12651157</v>
      </c>
      <c r="D102" s="5">
        <v>-10271800</v>
      </c>
      <c r="E102" s="5">
        <v>2379357</v>
      </c>
      <c r="F102" s="5">
        <v>992821.21</v>
      </c>
      <c r="G102" s="5">
        <v>1386535.79</v>
      </c>
      <c r="H102" s="5">
        <v>1376286.62</v>
      </c>
      <c r="I102" s="5">
        <v>511523.07</v>
      </c>
      <c r="J102" s="5">
        <v>511523.07</v>
      </c>
      <c r="K102" s="5">
        <v>511523.07</v>
      </c>
    </row>
    <row r="103" spans="1:11">
      <c r="B103" s="3" t="s">
        <v>201</v>
      </c>
    </row>
    <row r="104" spans="1:11">
      <c r="B104" s="3" t="s">
        <v>202</v>
      </c>
    </row>
    <row r="105" spans="1:11">
      <c r="A105" s="3" t="s">
        <v>203</v>
      </c>
      <c r="B105" s="3" t="s">
        <v>204</v>
      </c>
      <c r="C105" s="5">
        <v>12171157</v>
      </c>
      <c r="D105" s="5">
        <v>-11750000</v>
      </c>
      <c r="E105" s="5">
        <v>421157</v>
      </c>
      <c r="F105" s="5">
        <v>287114.95</v>
      </c>
      <c r="G105" s="5">
        <v>134042.04999999999</v>
      </c>
      <c r="H105" s="5">
        <v>134042.04999999999</v>
      </c>
      <c r="I105" s="5">
        <v>14042</v>
      </c>
      <c r="J105" s="5">
        <v>14042</v>
      </c>
      <c r="K105" s="5">
        <v>14042</v>
      </c>
    </row>
    <row r="106" spans="1:11">
      <c r="A106" s="1" t="s">
        <v>205</v>
      </c>
      <c r="B106" s="1" t="s">
        <v>206</v>
      </c>
      <c r="C106" s="8">
        <v>12000000</v>
      </c>
      <c r="D106" s="8">
        <v>-12000000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</row>
    <row r="107" spans="1:11">
      <c r="A107" s="1" t="s">
        <v>207</v>
      </c>
      <c r="B107" s="1" t="s">
        <v>208</v>
      </c>
      <c r="C107" s="8">
        <v>171157</v>
      </c>
      <c r="D107" s="8">
        <v>250000</v>
      </c>
      <c r="E107" s="8">
        <v>421157</v>
      </c>
      <c r="F107" s="8">
        <v>287114.95</v>
      </c>
      <c r="G107" s="8">
        <v>134042.04999999999</v>
      </c>
      <c r="H107" s="8">
        <v>134042.04999999999</v>
      </c>
      <c r="I107" s="8">
        <v>14042</v>
      </c>
      <c r="J107" s="8">
        <v>14042</v>
      </c>
      <c r="K107" s="8">
        <v>14042</v>
      </c>
    </row>
    <row r="108" spans="1:11">
      <c r="A108" s="3" t="s">
        <v>209</v>
      </c>
      <c r="B108" s="3" t="s">
        <v>210</v>
      </c>
      <c r="C108" s="5">
        <v>480000</v>
      </c>
      <c r="D108" s="5">
        <v>1478200</v>
      </c>
      <c r="E108" s="5">
        <v>1958200</v>
      </c>
      <c r="F108" s="5">
        <v>705706.26</v>
      </c>
      <c r="G108" s="5">
        <v>1252493.74</v>
      </c>
      <c r="H108" s="5">
        <v>1242244.57</v>
      </c>
      <c r="I108" s="5">
        <v>497481.07</v>
      </c>
      <c r="J108" s="5">
        <v>497481.07</v>
      </c>
      <c r="K108" s="5">
        <v>497481.07</v>
      </c>
    </row>
    <row r="109" spans="1:11">
      <c r="A109" s="1" t="s">
        <v>211</v>
      </c>
      <c r="B109" s="1" t="s">
        <v>212</v>
      </c>
      <c r="C109" s="8">
        <v>60000</v>
      </c>
      <c r="D109" s="8">
        <v>100000</v>
      </c>
      <c r="E109" s="8">
        <v>160000</v>
      </c>
      <c r="F109" s="8">
        <v>67000</v>
      </c>
      <c r="G109" s="8">
        <v>93000</v>
      </c>
      <c r="H109" s="8">
        <v>92748</v>
      </c>
      <c r="I109" s="8">
        <v>92748</v>
      </c>
      <c r="J109" s="8">
        <v>92748</v>
      </c>
      <c r="K109" s="8">
        <v>92748</v>
      </c>
    </row>
    <row r="110" spans="1:11">
      <c r="A110" s="1" t="s">
        <v>213</v>
      </c>
      <c r="B110" s="1" t="s">
        <v>214</v>
      </c>
      <c r="C110" s="9">
        <v>0</v>
      </c>
      <c r="D110" s="8">
        <v>153200</v>
      </c>
      <c r="E110" s="8">
        <v>153200</v>
      </c>
      <c r="F110" s="8">
        <v>153200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</row>
    <row r="111" spans="1:11">
      <c r="A111" s="1" t="s">
        <v>215</v>
      </c>
      <c r="B111" s="1" t="s">
        <v>216</v>
      </c>
      <c r="C111" s="8">
        <v>170000</v>
      </c>
      <c r="D111" s="8">
        <v>475000</v>
      </c>
      <c r="E111" s="8">
        <v>645000</v>
      </c>
      <c r="F111" s="8">
        <v>89509.51</v>
      </c>
      <c r="G111" s="8">
        <v>555490.49</v>
      </c>
      <c r="H111" s="8">
        <v>546732.09</v>
      </c>
      <c r="I111" s="8">
        <v>80490.490000000005</v>
      </c>
      <c r="J111" s="8">
        <v>80490.490000000005</v>
      </c>
      <c r="K111" s="8">
        <v>80490.490000000005</v>
      </c>
    </row>
    <row r="112" spans="1:11">
      <c r="A112" s="1" t="s">
        <v>217</v>
      </c>
      <c r="B112" s="1" t="s">
        <v>218</v>
      </c>
      <c r="C112" s="8">
        <v>250000</v>
      </c>
      <c r="D112" s="8">
        <v>750000</v>
      </c>
      <c r="E112" s="8">
        <v>1000000</v>
      </c>
      <c r="F112" s="8">
        <v>395996.75</v>
      </c>
      <c r="G112" s="8">
        <v>604003.25</v>
      </c>
      <c r="H112" s="8">
        <v>602764.48</v>
      </c>
      <c r="I112" s="8">
        <v>324242.58</v>
      </c>
      <c r="J112" s="8">
        <v>324242.58</v>
      </c>
      <c r="K112" s="8">
        <v>324242.58</v>
      </c>
    </row>
    <row r="113" spans="1:11">
      <c r="B113" s="1" t="s">
        <v>219</v>
      </c>
    </row>
    <row r="114" spans="1:11">
      <c r="A114" s="3" t="s">
        <v>220</v>
      </c>
      <c r="B114" s="3" t="s">
        <v>221</v>
      </c>
      <c r="C114" s="5">
        <v>4647110</v>
      </c>
      <c r="D114" s="5">
        <v>5177020</v>
      </c>
      <c r="E114" s="5">
        <v>9824130</v>
      </c>
      <c r="F114" s="5">
        <v>6304894</v>
      </c>
      <c r="G114" s="5">
        <v>3519236</v>
      </c>
      <c r="H114" s="5">
        <v>3447129.5</v>
      </c>
      <c r="I114" s="5">
        <v>633851</v>
      </c>
      <c r="J114" s="5">
        <v>117351</v>
      </c>
      <c r="K114" s="5">
        <v>117351</v>
      </c>
    </row>
    <row r="115" spans="1:11">
      <c r="B115" s="3" t="s">
        <v>222</v>
      </c>
    </row>
    <row r="116" spans="1:11">
      <c r="A116" s="3" t="s">
        <v>223</v>
      </c>
      <c r="B116" s="3" t="s">
        <v>224</v>
      </c>
      <c r="C116" s="5">
        <v>36000</v>
      </c>
      <c r="D116" s="5">
        <v>65000</v>
      </c>
      <c r="E116" s="5">
        <v>101000</v>
      </c>
      <c r="F116" s="5">
        <v>101000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</row>
    <row r="117" spans="1:11">
      <c r="A117" s="1" t="s">
        <v>225</v>
      </c>
      <c r="B117" s="1" t="s">
        <v>226</v>
      </c>
      <c r="C117" s="8">
        <v>36000</v>
      </c>
      <c r="D117" s="8">
        <v>65000</v>
      </c>
      <c r="E117" s="8">
        <v>101000</v>
      </c>
      <c r="F117" s="8">
        <v>101000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</row>
    <row r="118" spans="1:11">
      <c r="A118" s="3" t="s">
        <v>227</v>
      </c>
      <c r="B118" s="3" t="s">
        <v>228</v>
      </c>
      <c r="C118" s="5">
        <v>35278</v>
      </c>
      <c r="D118" s="5">
        <v>155000</v>
      </c>
      <c r="E118" s="5">
        <v>190278</v>
      </c>
      <c r="F118" s="5">
        <v>176118</v>
      </c>
      <c r="G118" s="5">
        <v>14160</v>
      </c>
      <c r="H118" s="5">
        <v>14160</v>
      </c>
      <c r="I118" s="5">
        <v>14160</v>
      </c>
      <c r="J118" s="5">
        <v>14160</v>
      </c>
      <c r="K118" s="5">
        <v>14160</v>
      </c>
    </row>
    <row r="119" spans="1:11">
      <c r="A119" s="1" t="s">
        <v>229</v>
      </c>
      <c r="B119" s="1" t="s">
        <v>230</v>
      </c>
      <c r="C119" s="8">
        <v>35278</v>
      </c>
      <c r="D119" s="8">
        <v>155000</v>
      </c>
      <c r="E119" s="8">
        <v>190278</v>
      </c>
      <c r="F119" s="8">
        <v>176118</v>
      </c>
      <c r="G119" s="8">
        <v>14160</v>
      </c>
      <c r="H119" s="8">
        <v>14160</v>
      </c>
      <c r="I119" s="8">
        <v>14160</v>
      </c>
      <c r="J119" s="8">
        <v>14160</v>
      </c>
      <c r="K119" s="8">
        <v>14160</v>
      </c>
    </row>
    <row r="120" spans="1:11">
      <c r="A120" s="3" t="s">
        <v>231</v>
      </c>
      <c r="B120" s="3" t="s">
        <v>232</v>
      </c>
      <c r="C120" s="5">
        <v>1325832</v>
      </c>
      <c r="D120" s="5">
        <v>302020</v>
      </c>
      <c r="E120" s="5">
        <v>1627852</v>
      </c>
      <c r="F120" s="5">
        <v>1187852</v>
      </c>
      <c r="G120" s="5">
        <v>440000</v>
      </c>
      <c r="H120" s="5">
        <v>382474.25</v>
      </c>
      <c r="I120" s="6">
        <v>0</v>
      </c>
      <c r="J120" s="6">
        <v>0</v>
      </c>
      <c r="K120" s="6">
        <v>0</v>
      </c>
    </row>
    <row r="121" spans="1:11">
      <c r="A121" s="1" t="s">
        <v>233</v>
      </c>
      <c r="B121" s="1" t="s">
        <v>234</v>
      </c>
      <c r="C121" s="8">
        <v>1023514</v>
      </c>
      <c r="D121" s="8">
        <v>302020</v>
      </c>
      <c r="E121" s="8">
        <v>1325534</v>
      </c>
      <c r="F121" s="8">
        <v>885534</v>
      </c>
      <c r="G121" s="8">
        <v>440000</v>
      </c>
      <c r="H121" s="8">
        <v>382474.25</v>
      </c>
      <c r="I121" s="9">
        <v>0</v>
      </c>
      <c r="J121" s="9">
        <v>0</v>
      </c>
      <c r="K121" s="9">
        <v>0</v>
      </c>
    </row>
    <row r="122" spans="1:11">
      <c r="A122" s="1" t="s">
        <v>235</v>
      </c>
      <c r="B122" s="1" t="s">
        <v>236</v>
      </c>
      <c r="C122" s="8">
        <v>302318</v>
      </c>
      <c r="D122" s="9">
        <v>0</v>
      </c>
      <c r="E122" s="8">
        <v>302318</v>
      </c>
      <c r="F122" s="8">
        <v>302318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</row>
    <row r="124" spans="1:11">
      <c r="A124" s="1" t="s">
        <v>237</v>
      </c>
    </row>
    <row r="125" spans="1:11">
      <c r="A125" s="2" t="s">
        <v>238</v>
      </c>
    </row>
    <row r="126" spans="1:11">
      <c r="B126" s="1" t="s">
        <v>239</v>
      </c>
      <c r="E126" s="3" t="s">
        <v>240</v>
      </c>
      <c r="F126" s="1" t="s">
        <v>241</v>
      </c>
    </row>
    <row r="128" spans="1:11">
      <c r="J128" s="1" t="s">
        <v>242</v>
      </c>
    </row>
    <row r="129" spans="1:11">
      <c r="A129" s="1" t="s">
        <v>243</v>
      </c>
      <c r="B129" s="4">
        <v>2018</v>
      </c>
      <c r="J129" s="1" t="s">
        <v>244</v>
      </c>
    </row>
    <row r="130" spans="1:11">
      <c r="I130" s="3" t="s">
        <v>245</v>
      </c>
    </row>
    <row r="131" spans="1:11">
      <c r="A131" s="3" t="s">
        <v>246</v>
      </c>
      <c r="C131" s="3" t="s">
        <v>247</v>
      </c>
      <c r="D131" s="3" t="s">
        <v>248</v>
      </c>
      <c r="E131" s="3" t="s">
        <v>249</v>
      </c>
      <c r="F131" s="3" t="s">
        <v>250</v>
      </c>
    </row>
    <row r="132" spans="1:11">
      <c r="C132" s="3" t="s">
        <v>251</v>
      </c>
      <c r="D132" s="3" t="s">
        <v>252</v>
      </c>
      <c r="E132" s="3" t="s">
        <v>253</v>
      </c>
      <c r="F132" s="3" t="s">
        <v>254</v>
      </c>
      <c r="G132" s="3" t="s">
        <v>255</v>
      </c>
      <c r="H132" s="3" t="s">
        <v>256</v>
      </c>
      <c r="I132" s="3" t="s">
        <v>257</v>
      </c>
      <c r="J132" s="3" t="s">
        <v>258</v>
      </c>
      <c r="K132" s="3" t="s">
        <v>259</v>
      </c>
    </row>
    <row r="133" spans="1:11">
      <c r="A133" s="3" t="s">
        <v>260</v>
      </c>
      <c r="C133" s="5">
        <v>619835609</v>
      </c>
      <c r="D133" s="6">
        <v>0</v>
      </c>
      <c r="E133" s="5">
        <v>619835609</v>
      </c>
      <c r="F133" s="5">
        <v>427958798.83999997</v>
      </c>
      <c r="G133" s="5">
        <v>191876810.16</v>
      </c>
      <c r="H133" s="5">
        <v>183517471.87</v>
      </c>
      <c r="I133" s="5">
        <v>169980236.31999999</v>
      </c>
      <c r="J133" s="5">
        <v>168473584.69</v>
      </c>
      <c r="K133" s="5">
        <v>168303688.69</v>
      </c>
    </row>
    <row r="134" spans="1:11">
      <c r="A134" s="3" t="s">
        <v>261</v>
      </c>
      <c r="C134" s="5">
        <v>619835609</v>
      </c>
      <c r="D134" s="6">
        <v>0</v>
      </c>
      <c r="E134" s="5">
        <v>619835609</v>
      </c>
      <c r="F134" s="5">
        <v>427958798.83999997</v>
      </c>
      <c r="G134" s="5">
        <v>191876810.16</v>
      </c>
      <c r="H134" s="5">
        <v>183517471.87</v>
      </c>
      <c r="I134" s="5">
        <v>169980236.31999999</v>
      </c>
      <c r="J134" s="5">
        <v>168473584.69</v>
      </c>
      <c r="K134" s="5">
        <v>168303688.69</v>
      </c>
    </row>
    <row r="135" spans="1:11">
      <c r="A135" s="7">
        <v>2.2000000000000002</v>
      </c>
      <c r="B135" s="3" t="s">
        <v>262</v>
      </c>
      <c r="C135" s="5">
        <v>34588975</v>
      </c>
      <c r="D135" s="5">
        <v>3359700</v>
      </c>
      <c r="E135" s="5">
        <v>37948675</v>
      </c>
      <c r="F135" s="5">
        <v>23046941.850000001</v>
      </c>
      <c r="G135" s="5">
        <v>14901733.15</v>
      </c>
      <c r="H135" s="5">
        <v>14007288.02</v>
      </c>
      <c r="I135" s="5">
        <v>9473545.9600000009</v>
      </c>
      <c r="J135" s="5">
        <v>8258269.1399999997</v>
      </c>
      <c r="K135" s="5">
        <v>8088373.1399999997</v>
      </c>
    </row>
    <row r="136" spans="1:11">
      <c r="A136" s="3" t="s">
        <v>263</v>
      </c>
      <c r="B136" s="3" t="s">
        <v>264</v>
      </c>
      <c r="C136" s="5">
        <v>200000</v>
      </c>
      <c r="D136" s="5">
        <v>2900000</v>
      </c>
      <c r="E136" s="5">
        <v>3100000</v>
      </c>
      <c r="F136" s="5">
        <v>2939424</v>
      </c>
      <c r="G136" s="5">
        <v>160576</v>
      </c>
      <c r="H136" s="5">
        <v>147690.20000000001</v>
      </c>
      <c r="I136" s="5">
        <v>103191</v>
      </c>
      <c r="J136" s="5">
        <v>103191</v>
      </c>
      <c r="K136" s="5">
        <v>103191</v>
      </c>
    </row>
    <row r="137" spans="1:11">
      <c r="A137" s="1" t="s">
        <v>265</v>
      </c>
      <c r="B137" s="1" t="s">
        <v>266</v>
      </c>
      <c r="C137" s="8">
        <v>200000</v>
      </c>
      <c r="D137" s="8">
        <v>2900000</v>
      </c>
      <c r="E137" s="8">
        <v>3100000</v>
      </c>
      <c r="F137" s="8">
        <v>2939424</v>
      </c>
      <c r="G137" s="8">
        <v>160576</v>
      </c>
      <c r="H137" s="8">
        <v>147690.20000000001</v>
      </c>
      <c r="I137" s="8">
        <v>103191</v>
      </c>
      <c r="J137" s="8">
        <v>103191</v>
      </c>
      <c r="K137" s="8">
        <v>103191</v>
      </c>
    </row>
    <row r="138" spans="1:11">
      <c r="A138" s="3" t="s">
        <v>267</v>
      </c>
      <c r="B138" s="3" t="s">
        <v>268</v>
      </c>
      <c r="C138" s="5">
        <v>3050000</v>
      </c>
      <c r="D138" s="5">
        <v>1750000</v>
      </c>
      <c r="E138" s="5">
        <v>4800000</v>
      </c>
      <c r="F138" s="5">
        <v>1895500</v>
      </c>
      <c r="G138" s="5">
        <v>2904500</v>
      </c>
      <c r="H138" s="5">
        <v>2902805.05</v>
      </c>
      <c r="I138" s="5">
        <v>516500</v>
      </c>
      <c r="J138" s="6">
        <v>0</v>
      </c>
      <c r="K138" s="6">
        <v>0</v>
      </c>
    </row>
    <row r="139" spans="1:11">
      <c r="A139" s="1" t="s">
        <v>269</v>
      </c>
      <c r="B139" s="1" t="s">
        <v>270</v>
      </c>
      <c r="C139" s="8">
        <v>2000000</v>
      </c>
      <c r="D139" s="8">
        <v>2000000</v>
      </c>
      <c r="E139" s="8">
        <v>4000000</v>
      </c>
      <c r="F139" s="8">
        <v>1195500</v>
      </c>
      <c r="G139" s="8">
        <v>2804500</v>
      </c>
      <c r="H139" s="8">
        <v>2802805.05</v>
      </c>
      <c r="I139" s="8">
        <v>516500</v>
      </c>
      <c r="J139" s="9">
        <v>0</v>
      </c>
      <c r="K139" s="9">
        <v>0</v>
      </c>
    </row>
    <row r="140" spans="1:11">
      <c r="A140" s="1" t="s">
        <v>271</v>
      </c>
      <c r="B140" s="1" t="s">
        <v>272</v>
      </c>
      <c r="C140" s="8">
        <v>450000</v>
      </c>
      <c r="D140" s="8">
        <v>-450000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</row>
    <row r="141" spans="1:11">
      <c r="A141" s="1" t="s">
        <v>273</v>
      </c>
      <c r="B141" s="1" t="s">
        <v>274</v>
      </c>
      <c r="C141" s="8">
        <v>600000</v>
      </c>
      <c r="D141" s="8">
        <v>200000</v>
      </c>
      <c r="E141" s="8">
        <v>800000</v>
      </c>
      <c r="F141" s="8">
        <v>700000</v>
      </c>
      <c r="G141" s="8">
        <v>100000</v>
      </c>
      <c r="H141" s="8">
        <v>100000</v>
      </c>
      <c r="I141" s="9">
        <v>0</v>
      </c>
      <c r="J141" s="9">
        <v>0</v>
      </c>
      <c r="K141" s="9">
        <v>0</v>
      </c>
    </row>
    <row r="142" spans="1:11">
      <c r="A142" s="3" t="s">
        <v>275</v>
      </c>
      <c r="B142" s="3" t="s">
        <v>276</v>
      </c>
      <c r="C142" s="6">
        <v>0</v>
      </c>
      <c r="D142" s="5">
        <v>5000</v>
      </c>
      <c r="E142" s="5">
        <v>5000</v>
      </c>
      <c r="F142" s="5">
        <v>5000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</row>
    <row r="143" spans="1:11">
      <c r="A143" s="1" t="s">
        <v>277</v>
      </c>
      <c r="B143" s="1" t="s">
        <v>278</v>
      </c>
      <c r="C143" s="9">
        <v>0</v>
      </c>
      <c r="D143" s="8">
        <v>5000</v>
      </c>
      <c r="E143" s="8">
        <v>5000</v>
      </c>
      <c r="F143" s="8">
        <v>5000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</row>
    <row r="144" spans="1:11">
      <c r="A144" s="7">
        <v>2.2999999999999998</v>
      </c>
      <c r="B144" s="3" t="s">
        <v>279</v>
      </c>
      <c r="C144" s="5">
        <v>31964235</v>
      </c>
      <c r="D144" s="5">
        <v>4156100</v>
      </c>
      <c r="E144" s="5">
        <v>36120335</v>
      </c>
      <c r="F144" s="5">
        <v>16710836.75</v>
      </c>
      <c r="G144" s="5">
        <v>19409498.25</v>
      </c>
      <c r="H144" s="5">
        <v>13566763.789999999</v>
      </c>
      <c r="I144" s="5">
        <v>6130840.1900000004</v>
      </c>
      <c r="J144" s="5">
        <v>6025879.1900000004</v>
      </c>
      <c r="K144" s="5">
        <v>6025879.1900000004</v>
      </c>
    </row>
    <row r="145" spans="1:11">
      <c r="A145" s="3" t="s">
        <v>280</v>
      </c>
      <c r="B145" s="3" t="s">
        <v>281</v>
      </c>
      <c r="C145" s="5">
        <v>6000000</v>
      </c>
      <c r="D145" s="5">
        <v>114000</v>
      </c>
      <c r="E145" s="5">
        <v>6114000</v>
      </c>
      <c r="F145" s="5">
        <v>2110815.7999999998</v>
      </c>
      <c r="G145" s="5">
        <v>4003184.2</v>
      </c>
      <c r="H145" s="5">
        <v>3771266</v>
      </c>
      <c r="I145" s="5">
        <v>893197</v>
      </c>
      <c r="J145" s="5">
        <v>788236</v>
      </c>
      <c r="K145" s="5">
        <v>788236</v>
      </c>
    </row>
    <row r="146" spans="1:11">
      <c r="B146" s="3" t="s">
        <v>282</v>
      </c>
    </row>
    <row r="147" spans="1:11">
      <c r="A147" s="3" t="s">
        <v>283</v>
      </c>
      <c r="B147" s="3" t="s">
        <v>284</v>
      </c>
      <c r="C147" s="5">
        <v>6000000</v>
      </c>
      <c r="D147" s="6">
        <v>0</v>
      </c>
      <c r="E147" s="5">
        <v>6000000</v>
      </c>
      <c r="F147" s="5">
        <v>1996815.8</v>
      </c>
      <c r="G147" s="5">
        <v>4003184.2</v>
      </c>
      <c r="H147" s="5">
        <v>3771266</v>
      </c>
      <c r="I147" s="5">
        <v>893197</v>
      </c>
      <c r="J147" s="5">
        <v>788236</v>
      </c>
      <c r="K147" s="5">
        <v>788236</v>
      </c>
    </row>
    <row r="148" spans="1:11">
      <c r="A148" s="1" t="s">
        <v>285</v>
      </c>
      <c r="B148" s="1" t="s">
        <v>286</v>
      </c>
      <c r="C148" s="8">
        <v>6000000</v>
      </c>
      <c r="D148" s="9">
        <v>0</v>
      </c>
      <c r="E148" s="8">
        <v>6000000</v>
      </c>
      <c r="F148" s="8">
        <v>1996815.8</v>
      </c>
      <c r="G148" s="8">
        <v>4003184.2</v>
      </c>
      <c r="H148" s="8">
        <v>3771266</v>
      </c>
      <c r="I148" s="8">
        <v>893197</v>
      </c>
      <c r="J148" s="8">
        <v>788236</v>
      </c>
      <c r="K148" s="8">
        <v>788236</v>
      </c>
    </row>
    <row r="149" spans="1:11">
      <c r="A149" s="3" t="s">
        <v>287</v>
      </c>
      <c r="B149" s="3" t="s">
        <v>288</v>
      </c>
      <c r="C149" s="6">
        <v>0</v>
      </c>
      <c r="D149" s="5">
        <v>14000</v>
      </c>
      <c r="E149" s="5">
        <v>14000</v>
      </c>
      <c r="F149" s="5">
        <v>14000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</row>
    <row r="150" spans="1:11">
      <c r="A150" s="1" t="s">
        <v>289</v>
      </c>
      <c r="B150" s="1" t="s">
        <v>290</v>
      </c>
      <c r="C150" s="9">
        <v>0</v>
      </c>
      <c r="D150" s="8">
        <v>14000</v>
      </c>
      <c r="E150" s="8">
        <v>14000</v>
      </c>
      <c r="F150" s="8">
        <v>14000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</row>
    <row r="151" spans="1:11">
      <c r="A151" s="3" t="s">
        <v>291</v>
      </c>
      <c r="B151" s="3" t="s">
        <v>292</v>
      </c>
      <c r="C151" s="6">
        <v>0</v>
      </c>
      <c r="D151" s="5">
        <v>100000</v>
      </c>
      <c r="E151" s="5">
        <v>100000</v>
      </c>
      <c r="F151" s="5">
        <v>100000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</row>
    <row r="152" spans="1:11">
      <c r="A152" s="1" t="s">
        <v>293</v>
      </c>
      <c r="B152" s="1" t="s">
        <v>294</v>
      </c>
      <c r="C152" s="9">
        <v>0</v>
      </c>
      <c r="D152" s="8">
        <v>100000</v>
      </c>
      <c r="E152" s="8">
        <v>100000</v>
      </c>
      <c r="F152" s="8">
        <v>100000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</row>
    <row r="153" spans="1:11">
      <c r="A153" s="3" t="s">
        <v>295</v>
      </c>
      <c r="B153" s="3" t="s">
        <v>296</v>
      </c>
      <c r="C153" s="5">
        <v>500000</v>
      </c>
      <c r="D153" s="5">
        <v>5325500</v>
      </c>
      <c r="E153" s="5">
        <v>5825500</v>
      </c>
      <c r="F153" s="5">
        <v>705499.95</v>
      </c>
      <c r="G153" s="5">
        <v>5120000.05</v>
      </c>
      <c r="H153" s="5">
        <v>60121</v>
      </c>
      <c r="I153" s="6">
        <v>0</v>
      </c>
      <c r="J153" s="6">
        <v>0</v>
      </c>
      <c r="K153" s="6">
        <v>0</v>
      </c>
    </row>
    <row r="154" spans="1:11">
      <c r="A154" s="3" t="s">
        <v>297</v>
      </c>
      <c r="B154" s="3" t="s">
        <v>298</v>
      </c>
      <c r="C154" s="6">
        <v>0</v>
      </c>
      <c r="D154" s="5">
        <v>125500</v>
      </c>
      <c r="E154" s="5">
        <v>125500</v>
      </c>
      <c r="F154" s="5">
        <v>5499.95</v>
      </c>
      <c r="G154" s="5">
        <v>120000.05</v>
      </c>
      <c r="H154" s="5">
        <v>60121</v>
      </c>
      <c r="I154" s="6">
        <v>0</v>
      </c>
      <c r="J154" s="6">
        <v>0</v>
      </c>
      <c r="K154" s="6">
        <v>0</v>
      </c>
    </row>
    <row r="155" spans="1:11">
      <c r="A155" s="1" t="s">
        <v>299</v>
      </c>
      <c r="B155" s="1" t="s">
        <v>300</v>
      </c>
      <c r="C155" s="9">
        <v>0</v>
      </c>
      <c r="D155" s="8">
        <v>125500</v>
      </c>
      <c r="E155" s="8">
        <v>125500</v>
      </c>
      <c r="F155" s="8">
        <v>5499.95</v>
      </c>
      <c r="G155" s="8">
        <v>120000.05</v>
      </c>
      <c r="H155" s="8">
        <v>60121</v>
      </c>
      <c r="I155" s="9">
        <v>0</v>
      </c>
      <c r="J155" s="9">
        <v>0</v>
      </c>
      <c r="K155" s="9">
        <v>0</v>
      </c>
    </row>
    <row r="156" spans="1:11">
      <c r="A156" s="3" t="s">
        <v>301</v>
      </c>
      <c r="B156" s="3" t="s">
        <v>302</v>
      </c>
      <c r="C156" s="5">
        <v>500000</v>
      </c>
      <c r="D156" s="5">
        <v>5000000</v>
      </c>
      <c r="E156" s="5">
        <v>5500000</v>
      </c>
      <c r="F156" s="5">
        <v>500000</v>
      </c>
      <c r="G156" s="5">
        <v>5000000</v>
      </c>
      <c r="H156" s="6">
        <v>0</v>
      </c>
      <c r="I156" s="6">
        <v>0</v>
      </c>
      <c r="J156" s="6">
        <v>0</v>
      </c>
      <c r="K156" s="6">
        <v>0</v>
      </c>
    </row>
    <row r="157" spans="1:11">
      <c r="A157" s="1" t="s">
        <v>303</v>
      </c>
      <c r="B157" s="1" t="s">
        <v>304</v>
      </c>
      <c r="C157" s="8">
        <v>500000</v>
      </c>
      <c r="D157" s="8">
        <v>5000000</v>
      </c>
      <c r="E157" s="8">
        <v>5500000</v>
      </c>
      <c r="F157" s="8">
        <v>500000</v>
      </c>
      <c r="G157" s="8">
        <v>5000000</v>
      </c>
      <c r="H157" s="9">
        <v>0</v>
      </c>
      <c r="I157" s="9">
        <v>0</v>
      </c>
      <c r="J157" s="9">
        <v>0</v>
      </c>
      <c r="K157" s="9">
        <v>0</v>
      </c>
    </row>
    <row r="158" spans="1:11">
      <c r="A158" s="3" t="s">
        <v>305</v>
      </c>
      <c r="B158" s="3" t="s">
        <v>306</v>
      </c>
      <c r="C158" s="6">
        <v>0</v>
      </c>
      <c r="D158" s="5">
        <v>200000</v>
      </c>
      <c r="E158" s="5">
        <v>200000</v>
      </c>
      <c r="F158" s="5">
        <v>200000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</row>
    <row r="159" spans="1:11">
      <c r="A159" s="1" t="s">
        <v>307</v>
      </c>
      <c r="B159" s="1" t="s">
        <v>308</v>
      </c>
      <c r="C159" s="9">
        <v>0</v>
      </c>
      <c r="D159" s="8">
        <v>200000</v>
      </c>
      <c r="E159" s="8">
        <v>200000</v>
      </c>
      <c r="F159" s="8">
        <v>200000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</row>
    <row r="160" spans="1:11">
      <c r="A160" s="3" t="s">
        <v>309</v>
      </c>
      <c r="B160" s="3" t="s">
        <v>310</v>
      </c>
      <c r="C160" s="5">
        <v>745000</v>
      </c>
      <c r="D160" s="5">
        <v>736000</v>
      </c>
      <c r="E160" s="5">
        <v>1481000</v>
      </c>
      <c r="F160" s="5">
        <v>1334120</v>
      </c>
      <c r="G160" s="5">
        <v>146880</v>
      </c>
      <c r="H160" s="6">
        <v>0</v>
      </c>
      <c r="I160" s="6">
        <v>0</v>
      </c>
      <c r="J160" s="6">
        <v>0</v>
      </c>
      <c r="K160" s="6">
        <v>0</v>
      </c>
    </row>
    <row r="161" spans="1:11">
      <c r="A161" s="3" t="s">
        <v>311</v>
      </c>
      <c r="B161" s="3" t="s">
        <v>312</v>
      </c>
      <c r="C161" s="5">
        <v>570000</v>
      </c>
      <c r="D161" s="5">
        <v>300000</v>
      </c>
      <c r="E161" s="5">
        <v>870000</v>
      </c>
      <c r="F161" s="5">
        <v>870000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</row>
    <row r="162" spans="1:11">
      <c r="A162" s="1" t="s">
        <v>313</v>
      </c>
      <c r="B162" s="1" t="s">
        <v>314</v>
      </c>
      <c r="C162" s="8">
        <v>570000</v>
      </c>
      <c r="D162" s="8">
        <v>300000</v>
      </c>
      <c r="E162" s="8">
        <v>870000</v>
      </c>
      <c r="F162" s="8">
        <v>870000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</row>
    <row r="163" spans="1:11">
      <c r="A163" s="3" t="s">
        <v>315</v>
      </c>
      <c r="B163" s="3" t="s">
        <v>316</v>
      </c>
      <c r="C163" s="5">
        <v>175000</v>
      </c>
      <c r="D163" s="5">
        <v>250000</v>
      </c>
      <c r="E163" s="5">
        <v>425000</v>
      </c>
      <c r="F163" s="5">
        <v>278120</v>
      </c>
      <c r="G163" s="5">
        <v>146880</v>
      </c>
      <c r="H163" s="6">
        <v>0</v>
      </c>
      <c r="I163" s="6">
        <v>0</v>
      </c>
      <c r="J163" s="6">
        <v>0</v>
      </c>
      <c r="K163" s="6">
        <v>0</v>
      </c>
    </row>
    <row r="164" spans="1:11">
      <c r="A164" s="1" t="s">
        <v>317</v>
      </c>
      <c r="B164" s="1" t="s">
        <v>318</v>
      </c>
      <c r="C164" s="8">
        <v>175000</v>
      </c>
      <c r="D164" s="8">
        <v>250000</v>
      </c>
      <c r="E164" s="8">
        <v>425000</v>
      </c>
      <c r="F164" s="8">
        <v>278120</v>
      </c>
      <c r="G164" s="8">
        <v>146880</v>
      </c>
      <c r="H164" s="9">
        <v>0</v>
      </c>
      <c r="I164" s="9">
        <v>0</v>
      </c>
      <c r="J164" s="9">
        <v>0</v>
      </c>
      <c r="K164" s="9">
        <v>0</v>
      </c>
    </row>
    <row r="165" spans="1:11">
      <c r="A165" s="3" t="s">
        <v>319</v>
      </c>
      <c r="B165" s="3" t="s">
        <v>320</v>
      </c>
      <c r="C165" s="6">
        <v>0</v>
      </c>
      <c r="D165" s="5">
        <v>6000</v>
      </c>
      <c r="E165" s="5">
        <v>6000</v>
      </c>
      <c r="F165" s="5">
        <v>6000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</row>
    <row r="166" spans="1:11">
      <c r="A166" s="1" t="s">
        <v>321</v>
      </c>
      <c r="B166" s="1" t="s">
        <v>322</v>
      </c>
      <c r="C166" s="9">
        <v>0</v>
      </c>
      <c r="D166" s="8">
        <v>6000</v>
      </c>
      <c r="E166" s="8">
        <v>6000</v>
      </c>
      <c r="F166" s="8">
        <v>6000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</row>
    <row r="167" spans="1:11">
      <c r="A167" s="3" t="s">
        <v>323</v>
      </c>
      <c r="B167" s="3" t="s">
        <v>324</v>
      </c>
      <c r="C167" s="6">
        <v>0</v>
      </c>
      <c r="D167" s="5">
        <v>30000</v>
      </c>
      <c r="E167" s="5">
        <v>30000</v>
      </c>
      <c r="F167" s="5">
        <v>30000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</row>
    <row r="168" spans="1:11">
      <c r="A168" s="1" t="s">
        <v>325</v>
      </c>
      <c r="B168" s="1" t="s">
        <v>326</v>
      </c>
      <c r="C168" s="9">
        <v>0</v>
      </c>
      <c r="D168" s="8">
        <v>30000</v>
      </c>
      <c r="E168" s="8">
        <v>30000</v>
      </c>
      <c r="F168" s="8">
        <v>30000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</row>
    <row r="169" spans="1:11">
      <c r="A169" s="3" t="s">
        <v>327</v>
      </c>
      <c r="B169" s="3" t="s">
        <v>328</v>
      </c>
      <c r="C169" s="6">
        <v>0</v>
      </c>
      <c r="D169" s="5">
        <v>150000</v>
      </c>
      <c r="E169" s="5">
        <v>150000</v>
      </c>
      <c r="F169" s="5">
        <v>150000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</row>
    <row r="170" spans="1:11">
      <c r="A170" s="1" t="s">
        <v>329</v>
      </c>
      <c r="B170" s="1" t="s">
        <v>330</v>
      </c>
      <c r="C170" s="9">
        <v>0</v>
      </c>
      <c r="D170" s="8">
        <v>150000</v>
      </c>
      <c r="E170" s="8">
        <v>150000</v>
      </c>
      <c r="F170" s="8">
        <v>150000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</row>
    <row r="171" spans="1:11">
      <c r="A171" s="3" t="s">
        <v>331</v>
      </c>
      <c r="B171" s="3" t="s">
        <v>332</v>
      </c>
      <c r="C171" s="6">
        <v>0</v>
      </c>
      <c r="D171" s="5">
        <v>153000</v>
      </c>
      <c r="E171" s="5">
        <v>153000</v>
      </c>
      <c r="F171" s="5">
        <v>3000</v>
      </c>
      <c r="G171" s="5">
        <v>150000</v>
      </c>
      <c r="H171" s="6">
        <v>0</v>
      </c>
      <c r="I171" s="6">
        <v>0</v>
      </c>
      <c r="J171" s="6">
        <v>0</v>
      </c>
      <c r="K171" s="6">
        <v>0</v>
      </c>
    </row>
    <row r="172" spans="1:11">
      <c r="A172" s="3" t="s">
        <v>333</v>
      </c>
      <c r="B172" s="3" t="s">
        <v>334</v>
      </c>
      <c r="C172" s="6">
        <v>0</v>
      </c>
      <c r="D172" s="5">
        <v>153000</v>
      </c>
      <c r="E172" s="5">
        <v>153000</v>
      </c>
      <c r="F172" s="5">
        <v>3000</v>
      </c>
      <c r="G172" s="5">
        <v>150000</v>
      </c>
      <c r="H172" s="6">
        <v>0</v>
      </c>
      <c r="I172" s="6">
        <v>0</v>
      </c>
      <c r="J172" s="6">
        <v>0</v>
      </c>
      <c r="K172" s="6">
        <v>0</v>
      </c>
    </row>
    <row r="173" spans="1:11">
      <c r="A173" s="1" t="s">
        <v>335</v>
      </c>
      <c r="B173" s="1" t="s">
        <v>336</v>
      </c>
      <c r="C173" s="9">
        <v>0</v>
      </c>
      <c r="D173" s="8">
        <v>153000</v>
      </c>
      <c r="E173" s="8">
        <v>153000</v>
      </c>
      <c r="F173" s="8">
        <v>3000</v>
      </c>
      <c r="G173" s="8">
        <v>150000</v>
      </c>
      <c r="H173" s="9">
        <v>0</v>
      </c>
      <c r="I173" s="9">
        <v>0</v>
      </c>
      <c r="J173" s="9">
        <v>0</v>
      </c>
      <c r="K173" s="9">
        <v>0</v>
      </c>
    </row>
    <row r="174" spans="1:11">
      <c r="A174" s="3" t="s">
        <v>337</v>
      </c>
      <c r="B174" s="3" t="s">
        <v>338</v>
      </c>
      <c r="C174" s="5">
        <v>17000</v>
      </c>
      <c r="D174" s="5">
        <v>764000</v>
      </c>
      <c r="E174" s="5">
        <v>781000</v>
      </c>
      <c r="F174" s="5">
        <v>281000</v>
      </c>
      <c r="G174" s="5">
        <v>500000</v>
      </c>
      <c r="H174" s="5">
        <v>494467.2</v>
      </c>
      <c r="I174" s="5">
        <v>494467.2</v>
      </c>
      <c r="J174" s="5">
        <v>494467.2</v>
      </c>
      <c r="K174" s="5">
        <v>494467.2</v>
      </c>
    </row>
    <row r="175" spans="1:11">
      <c r="A175" s="3" t="s">
        <v>339</v>
      </c>
      <c r="B175" s="3" t="s">
        <v>340</v>
      </c>
      <c r="C175" s="6">
        <v>0</v>
      </c>
      <c r="D175" s="5">
        <v>500000</v>
      </c>
      <c r="E175" s="5">
        <v>500000</v>
      </c>
      <c r="F175" s="6">
        <v>0</v>
      </c>
      <c r="G175" s="5">
        <v>500000</v>
      </c>
      <c r="H175" s="5">
        <v>494467.2</v>
      </c>
      <c r="I175" s="5">
        <v>494467.2</v>
      </c>
      <c r="J175" s="5">
        <v>494467.2</v>
      </c>
      <c r="K175" s="5">
        <v>494467.2</v>
      </c>
    </row>
    <row r="176" spans="1:11">
      <c r="A176" s="1" t="s">
        <v>341</v>
      </c>
      <c r="B176" s="1" t="s">
        <v>342</v>
      </c>
      <c r="C176" s="9">
        <v>0</v>
      </c>
      <c r="D176" s="8">
        <v>500000</v>
      </c>
      <c r="E176" s="8">
        <v>500000</v>
      </c>
      <c r="F176" s="9">
        <v>0</v>
      </c>
      <c r="G176" s="8">
        <v>500000</v>
      </c>
      <c r="H176" s="8">
        <v>494467.2</v>
      </c>
      <c r="I176" s="8">
        <v>494467.2</v>
      </c>
      <c r="J176" s="8">
        <v>494467.2</v>
      </c>
      <c r="K176" s="8">
        <v>494467.2</v>
      </c>
    </row>
    <row r="177" spans="1:11">
      <c r="A177" s="3" t="s">
        <v>343</v>
      </c>
      <c r="B177" s="3" t="s">
        <v>344</v>
      </c>
      <c r="C177" s="6">
        <v>0</v>
      </c>
      <c r="D177" s="5">
        <v>90000</v>
      </c>
      <c r="E177" s="5">
        <v>90000</v>
      </c>
      <c r="F177" s="5">
        <v>90000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</row>
    <row r="178" spans="1:11">
      <c r="A178" s="1" t="s">
        <v>345</v>
      </c>
      <c r="B178" s="1" t="s">
        <v>346</v>
      </c>
      <c r="C178" s="9">
        <v>0</v>
      </c>
      <c r="D178" s="8">
        <v>90000</v>
      </c>
      <c r="E178" s="8">
        <v>90000</v>
      </c>
      <c r="F178" s="8">
        <v>90000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</row>
    <row r="179" spans="1:11">
      <c r="A179" s="3" t="s">
        <v>347</v>
      </c>
      <c r="B179" s="3" t="s">
        <v>348</v>
      </c>
      <c r="C179" s="5">
        <v>17000</v>
      </c>
      <c r="D179" s="5">
        <v>174000</v>
      </c>
      <c r="E179" s="5">
        <v>191000</v>
      </c>
      <c r="F179" s="5">
        <v>191000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</row>
    <row r="180" spans="1:11">
      <c r="A180" s="1" t="s">
        <v>349</v>
      </c>
      <c r="B180" s="1" t="s">
        <v>350</v>
      </c>
      <c r="C180" s="8">
        <v>17000</v>
      </c>
      <c r="D180" s="8">
        <v>174000</v>
      </c>
      <c r="E180" s="8">
        <v>191000</v>
      </c>
      <c r="F180" s="8">
        <v>191000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</row>
    <row r="181" spans="1:11">
      <c r="A181" s="3" t="s">
        <v>351</v>
      </c>
      <c r="B181" s="3" t="s">
        <v>352</v>
      </c>
      <c r="C181" s="6">
        <v>0</v>
      </c>
      <c r="D181" s="5">
        <v>1180000</v>
      </c>
      <c r="E181" s="5">
        <v>1180000</v>
      </c>
      <c r="F181" s="5">
        <v>1099000</v>
      </c>
      <c r="G181" s="5">
        <v>81000</v>
      </c>
      <c r="H181" s="5">
        <v>80999.990000000005</v>
      </c>
      <c r="I181" s="5">
        <v>80999.990000000005</v>
      </c>
      <c r="J181" s="5">
        <v>80999.990000000005</v>
      </c>
      <c r="K181" s="5">
        <v>80999.990000000005</v>
      </c>
    </row>
    <row r="182" spans="1:11">
      <c r="A182" s="3" t="s">
        <v>353</v>
      </c>
    </row>
    <row r="184" spans="1:11">
      <c r="A184" s="1" t="s">
        <v>354</v>
      </c>
    </row>
    <row r="185" spans="1:11">
      <c r="A185" s="2" t="s">
        <v>355</v>
      </c>
    </row>
    <row r="186" spans="1:11">
      <c r="B186" s="1" t="s">
        <v>356</v>
      </c>
      <c r="E186" s="3" t="s">
        <v>357</v>
      </c>
      <c r="F186" s="1" t="s">
        <v>358</v>
      </c>
    </row>
    <row r="188" spans="1:11">
      <c r="J188" s="1" t="s">
        <v>359</v>
      </c>
    </row>
    <row r="189" spans="1:11">
      <c r="A189" s="1" t="s">
        <v>360</v>
      </c>
      <c r="B189" s="4">
        <v>2018</v>
      </c>
      <c r="J189" s="1" t="s">
        <v>361</v>
      </c>
    </row>
    <row r="190" spans="1:11">
      <c r="I190" s="3" t="s">
        <v>362</v>
      </c>
    </row>
    <row r="191" spans="1:11">
      <c r="A191" s="3" t="s">
        <v>363</v>
      </c>
      <c r="C191" s="3" t="s">
        <v>364</v>
      </c>
      <c r="D191" s="3" t="s">
        <v>365</v>
      </c>
      <c r="E191" s="3" t="s">
        <v>366</v>
      </c>
      <c r="F191" s="3" t="s">
        <v>367</v>
      </c>
    </row>
    <row r="192" spans="1:11">
      <c r="C192" s="3" t="s">
        <v>368</v>
      </c>
      <c r="D192" s="3" t="s">
        <v>369</v>
      </c>
      <c r="E192" s="3" t="s">
        <v>370</v>
      </c>
      <c r="F192" s="3" t="s">
        <v>371</v>
      </c>
      <c r="G192" s="3" t="s">
        <v>372</v>
      </c>
      <c r="H192" s="3" t="s">
        <v>373</v>
      </c>
      <c r="I192" s="3" t="s">
        <v>374</v>
      </c>
      <c r="J192" s="3" t="s">
        <v>375</v>
      </c>
      <c r="K192" s="3" t="s">
        <v>376</v>
      </c>
    </row>
    <row r="193" spans="1:11">
      <c r="A193" s="3" t="s">
        <v>377</v>
      </c>
      <c r="C193" s="5">
        <v>619835609</v>
      </c>
      <c r="D193" s="6">
        <v>0</v>
      </c>
      <c r="E193" s="5">
        <v>619835609</v>
      </c>
      <c r="F193" s="5">
        <v>427958798.83999997</v>
      </c>
      <c r="G193" s="5">
        <v>191876810.16</v>
      </c>
      <c r="H193" s="5">
        <v>183517471.87</v>
      </c>
      <c r="I193" s="5">
        <v>169980236.31999999</v>
      </c>
      <c r="J193" s="5">
        <v>168473584.69</v>
      </c>
      <c r="K193" s="5">
        <v>168303688.69</v>
      </c>
    </row>
    <row r="194" spans="1:11">
      <c r="A194" s="3" t="s">
        <v>378</v>
      </c>
      <c r="C194" s="5">
        <v>619835609</v>
      </c>
      <c r="D194" s="6">
        <v>0</v>
      </c>
      <c r="E194" s="5">
        <v>619835609</v>
      </c>
      <c r="F194" s="5">
        <v>427958798.83999997</v>
      </c>
      <c r="G194" s="5">
        <v>191876810.16</v>
      </c>
      <c r="H194" s="5">
        <v>183517471.87</v>
      </c>
      <c r="I194" s="5">
        <v>169980236.31999999</v>
      </c>
      <c r="J194" s="5">
        <v>168473584.69</v>
      </c>
      <c r="K194" s="5">
        <v>168303688.69</v>
      </c>
    </row>
    <row r="195" spans="1:11">
      <c r="A195" s="7">
        <v>2.2999999999999998</v>
      </c>
      <c r="B195" s="3" t="s">
        <v>379</v>
      </c>
      <c r="C195" s="5">
        <v>31964235</v>
      </c>
      <c r="D195" s="5">
        <v>4156100</v>
      </c>
      <c r="E195" s="5">
        <v>36120335</v>
      </c>
      <c r="F195" s="5">
        <v>16710836.75</v>
      </c>
      <c r="G195" s="5">
        <v>19409498.25</v>
      </c>
      <c r="H195" s="5">
        <v>13566763.789999999</v>
      </c>
      <c r="I195" s="5">
        <v>6130840.1900000004</v>
      </c>
      <c r="J195" s="5">
        <v>6025879.1900000004</v>
      </c>
      <c r="K195" s="5">
        <v>6025879.1900000004</v>
      </c>
    </row>
    <row r="196" spans="1:11">
      <c r="A196" s="3" t="s">
        <v>380</v>
      </c>
      <c r="B196" s="3" t="s">
        <v>381</v>
      </c>
      <c r="C196" s="6">
        <v>0</v>
      </c>
      <c r="D196" s="5">
        <v>100000</v>
      </c>
      <c r="E196" s="5">
        <v>100000</v>
      </c>
      <c r="F196" s="5">
        <v>100000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</row>
    <row r="197" spans="1:11">
      <c r="A197" s="1" t="s">
        <v>382</v>
      </c>
      <c r="B197" s="1" t="s">
        <v>383</v>
      </c>
      <c r="C197" s="9">
        <v>0</v>
      </c>
      <c r="D197" s="8">
        <v>100000</v>
      </c>
      <c r="E197" s="8">
        <v>100000</v>
      </c>
      <c r="F197" s="8">
        <v>100000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</row>
    <row r="198" spans="1:11">
      <c r="A198" s="3" t="s">
        <v>384</v>
      </c>
      <c r="B198" s="3" t="s">
        <v>385</v>
      </c>
      <c r="C198" s="6">
        <v>0</v>
      </c>
      <c r="D198" s="5">
        <v>130000</v>
      </c>
      <c r="E198" s="5">
        <v>130000</v>
      </c>
      <c r="F198" s="5">
        <v>130000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</row>
    <row r="199" spans="1:11">
      <c r="A199" s="1" t="s">
        <v>386</v>
      </c>
      <c r="B199" s="1" t="s">
        <v>387</v>
      </c>
      <c r="C199" s="9">
        <v>0</v>
      </c>
      <c r="D199" s="8">
        <v>80000</v>
      </c>
      <c r="E199" s="8">
        <v>80000</v>
      </c>
      <c r="F199" s="8">
        <v>80000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</row>
    <row r="200" spans="1:11">
      <c r="A200" s="1" t="s">
        <v>388</v>
      </c>
      <c r="B200" s="1" t="s">
        <v>389</v>
      </c>
      <c r="C200" s="9">
        <v>0</v>
      </c>
      <c r="D200" s="8">
        <v>50000</v>
      </c>
      <c r="E200" s="8">
        <v>50000</v>
      </c>
      <c r="F200" s="8">
        <v>50000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</row>
    <row r="201" spans="1:11">
      <c r="A201" s="3" t="s">
        <v>390</v>
      </c>
      <c r="B201" s="3" t="s">
        <v>391</v>
      </c>
      <c r="C201" s="6">
        <v>0</v>
      </c>
      <c r="D201" s="5">
        <v>950000</v>
      </c>
      <c r="E201" s="5">
        <v>950000</v>
      </c>
      <c r="F201" s="5">
        <v>869000</v>
      </c>
      <c r="G201" s="5">
        <v>81000</v>
      </c>
      <c r="H201" s="5">
        <v>80999.990000000005</v>
      </c>
      <c r="I201" s="5">
        <v>80999.990000000005</v>
      </c>
      <c r="J201" s="5">
        <v>80999.990000000005</v>
      </c>
      <c r="K201" s="5">
        <v>80999.990000000005</v>
      </c>
    </row>
    <row r="202" spans="1:11">
      <c r="A202" s="1" t="s">
        <v>392</v>
      </c>
      <c r="B202" s="1" t="s">
        <v>393</v>
      </c>
      <c r="C202" s="9">
        <v>0</v>
      </c>
      <c r="D202" s="8">
        <v>200000</v>
      </c>
      <c r="E202" s="8">
        <v>200000</v>
      </c>
      <c r="F202" s="8">
        <v>200000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</row>
    <row r="203" spans="1:11">
      <c r="A203" s="1" t="s">
        <v>394</v>
      </c>
      <c r="B203" s="1" t="s">
        <v>395</v>
      </c>
      <c r="C203" s="9">
        <v>0</v>
      </c>
      <c r="D203" s="8">
        <v>250000</v>
      </c>
      <c r="E203" s="8">
        <v>250000</v>
      </c>
      <c r="F203" s="8">
        <v>250000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</row>
    <row r="204" spans="1:11">
      <c r="A204" s="1" t="s">
        <v>396</v>
      </c>
      <c r="B204" s="1" t="s">
        <v>397</v>
      </c>
      <c r="C204" s="9">
        <v>0</v>
      </c>
      <c r="D204" s="8">
        <v>150000</v>
      </c>
      <c r="E204" s="8">
        <v>150000</v>
      </c>
      <c r="F204" s="8">
        <v>150000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</row>
    <row r="205" spans="1:11">
      <c r="A205" s="1" t="s">
        <v>398</v>
      </c>
      <c r="B205" s="1" t="s">
        <v>399</v>
      </c>
      <c r="C205" s="9">
        <v>0</v>
      </c>
      <c r="D205" s="8">
        <v>350000</v>
      </c>
      <c r="E205" s="8">
        <v>350000</v>
      </c>
      <c r="F205" s="8">
        <v>269000</v>
      </c>
      <c r="G205" s="8">
        <v>81000</v>
      </c>
      <c r="H205" s="8">
        <v>80999.990000000005</v>
      </c>
      <c r="I205" s="8">
        <v>80999.990000000005</v>
      </c>
      <c r="J205" s="8">
        <v>80999.990000000005</v>
      </c>
      <c r="K205" s="8">
        <v>80999.990000000005</v>
      </c>
    </row>
    <row r="206" spans="1:11">
      <c r="A206" s="3" t="s">
        <v>400</v>
      </c>
      <c r="B206" s="3" t="s">
        <v>401</v>
      </c>
      <c r="C206" s="5">
        <v>11852235</v>
      </c>
      <c r="D206" s="5">
        <v>-98400</v>
      </c>
      <c r="E206" s="5">
        <v>11753835</v>
      </c>
      <c r="F206" s="5">
        <v>6161159</v>
      </c>
      <c r="G206" s="5">
        <v>5592676</v>
      </c>
      <c r="H206" s="5">
        <v>5592676</v>
      </c>
      <c r="I206" s="5">
        <v>4662176</v>
      </c>
      <c r="J206" s="5">
        <v>4662176</v>
      </c>
      <c r="K206" s="5">
        <v>4662176</v>
      </c>
    </row>
    <row r="207" spans="1:11">
      <c r="B207" s="3" t="s">
        <v>402</v>
      </c>
    </row>
    <row r="208" spans="1:11">
      <c r="A208" s="3" t="s">
        <v>403</v>
      </c>
      <c r="B208" s="3" t="s">
        <v>404</v>
      </c>
      <c r="C208" s="5">
        <v>11702235</v>
      </c>
      <c r="D208" s="5">
        <v>-118400</v>
      </c>
      <c r="E208" s="5">
        <v>11583835</v>
      </c>
      <c r="F208" s="5">
        <v>6000835</v>
      </c>
      <c r="G208" s="5">
        <v>5583000</v>
      </c>
      <c r="H208" s="5">
        <v>5583000</v>
      </c>
      <c r="I208" s="5">
        <v>4652500</v>
      </c>
      <c r="J208" s="5">
        <v>4652500</v>
      </c>
      <c r="K208" s="5">
        <v>4652500</v>
      </c>
    </row>
    <row r="209" spans="1:11">
      <c r="A209" s="1" t="s">
        <v>405</v>
      </c>
      <c r="B209" s="1" t="s">
        <v>406</v>
      </c>
      <c r="C209" s="8">
        <v>5601000</v>
      </c>
      <c r="D209" s="9">
        <v>0</v>
      </c>
      <c r="E209" s="8">
        <v>5601000</v>
      </c>
      <c r="F209" s="8">
        <v>2868000</v>
      </c>
      <c r="G209" s="8">
        <v>2733000</v>
      </c>
      <c r="H209" s="8">
        <v>2733000</v>
      </c>
      <c r="I209" s="8">
        <v>2277500</v>
      </c>
      <c r="J209" s="8">
        <v>2277500</v>
      </c>
      <c r="K209" s="8">
        <v>2277500</v>
      </c>
    </row>
    <row r="210" spans="1:11">
      <c r="A210" s="1" t="s">
        <v>407</v>
      </c>
      <c r="B210" s="1" t="s">
        <v>408</v>
      </c>
      <c r="C210" s="8">
        <v>5943827</v>
      </c>
      <c r="D210" s="8">
        <v>-200000</v>
      </c>
      <c r="E210" s="8">
        <v>5743827</v>
      </c>
      <c r="F210" s="8">
        <v>2893827</v>
      </c>
      <c r="G210" s="8">
        <v>2850000</v>
      </c>
      <c r="H210" s="8">
        <v>2850000</v>
      </c>
      <c r="I210" s="8">
        <v>2375000</v>
      </c>
      <c r="J210" s="8">
        <v>2375000</v>
      </c>
      <c r="K210" s="8">
        <v>2375000</v>
      </c>
    </row>
    <row r="211" spans="1:11">
      <c r="A211" s="1" t="s">
        <v>409</v>
      </c>
      <c r="B211" s="1" t="s">
        <v>410</v>
      </c>
      <c r="C211" s="9">
        <v>0</v>
      </c>
      <c r="D211" s="8">
        <v>31600</v>
      </c>
      <c r="E211" s="8">
        <v>31600</v>
      </c>
      <c r="F211" s="8">
        <v>31600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</row>
    <row r="212" spans="1:11">
      <c r="A212" s="1" t="s">
        <v>411</v>
      </c>
      <c r="B212" s="1" t="s">
        <v>412</v>
      </c>
      <c r="C212" s="9">
        <v>0</v>
      </c>
      <c r="D212" s="8">
        <v>50000</v>
      </c>
      <c r="E212" s="8">
        <v>50000</v>
      </c>
      <c r="F212" s="8">
        <v>50000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</row>
    <row r="213" spans="1:11">
      <c r="A213" s="1" t="s">
        <v>413</v>
      </c>
      <c r="B213" s="1" t="s">
        <v>414</v>
      </c>
      <c r="C213" s="8">
        <v>157408</v>
      </c>
      <c r="D213" s="9">
        <v>0</v>
      </c>
      <c r="E213" s="8">
        <v>157408</v>
      </c>
      <c r="F213" s="8">
        <v>157408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</row>
    <row r="214" spans="1:11">
      <c r="A214" s="3" t="s">
        <v>415</v>
      </c>
      <c r="B214" s="3" t="s">
        <v>416</v>
      </c>
      <c r="C214" s="5">
        <v>150000</v>
      </c>
      <c r="D214" s="5">
        <v>20000</v>
      </c>
      <c r="E214" s="5">
        <v>170000</v>
      </c>
      <c r="F214" s="5">
        <v>160324</v>
      </c>
      <c r="G214" s="5">
        <v>9676</v>
      </c>
      <c r="H214" s="5">
        <v>9676</v>
      </c>
      <c r="I214" s="5">
        <v>9676</v>
      </c>
      <c r="J214" s="5">
        <v>9676</v>
      </c>
      <c r="K214" s="5">
        <v>9676</v>
      </c>
    </row>
    <row r="215" spans="1:11">
      <c r="A215" s="1" t="s">
        <v>417</v>
      </c>
      <c r="B215" s="1" t="s">
        <v>418</v>
      </c>
      <c r="C215" s="8">
        <v>150000</v>
      </c>
      <c r="D215" s="9">
        <v>0</v>
      </c>
      <c r="E215" s="8">
        <v>150000</v>
      </c>
      <c r="F215" s="8">
        <v>140324</v>
      </c>
      <c r="G215" s="8">
        <v>9676</v>
      </c>
      <c r="H215" s="8">
        <v>9676</v>
      </c>
      <c r="I215" s="8">
        <v>9676</v>
      </c>
      <c r="J215" s="8">
        <v>9676</v>
      </c>
      <c r="K215" s="8">
        <v>9676</v>
      </c>
    </row>
    <row r="216" spans="1:11">
      <c r="A216" s="1" t="s">
        <v>419</v>
      </c>
      <c r="B216" s="1" t="s">
        <v>420</v>
      </c>
      <c r="C216" s="9">
        <v>0</v>
      </c>
      <c r="D216" s="8">
        <v>9000</v>
      </c>
      <c r="E216" s="8">
        <v>9000</v>
      </c>
      <c r="F216" s="8">
        <v>9000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</row>
    <row r="217" spans="1:11">
      <c r="A217" s="1" t="s">
        <v>421</v>
      </c>
      <c r="B217" s="1" t="s">
        <v>422</v>
      </c>
      <c r="C217" s="9">
        <v>0</v>
      </c>
      <c r="D217" s="8">
        <v>1000</v>
      </c>
      <c r="E217" s="8">
        <v>1000</v>
      </c>
      <c r="F217" s="8">
        <v>1000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</row>
    <row r="218" spans="1:11">
      <c r="A218" s="1" t="s">
        <v>423</v>
      </c>
      <c r="B218" s="1" t="s">
        <v>424</v>
      </c>
      <c r="C218" s="9">
        <v>0</v>
      </c>
      <c r="D218" s="8">
        <v>10000</v>
      </c>
      <c r="E218" s="8">
        <v>10000</v>
      </c>
      <c r="F218" s="8">
        <v>10000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</row>
    <row r="219" spans="1:11">
      <c r="B219" s="1" t="s">
        <v>425</v>
      </c>
    </row>
    <row r="220" spans="1:11">
      <c r="A220" s="3" t="s">
        <v>426</v>
      </c>
      <c r="B220" s="3" t="s">
        <v>427</v>
      </c>
      <c r="C220" s="5">
        <v>12850000</v>
      </c>
      <c r="D220" s="5">
        <v>-4018000</v>
      </c>
      <c r="E220" s="5">
        <v>8832000</v>
      </c>
      <c r="F220" s="5">
        <v>5016242</v>
      </c>
      <c r="G220" s="5">
        <v>3815758</v>
      </c>
      <c r="H220" s="5">
        <v>3567233.6</v>
      </c>
      <c r="I220" s="6">
        <v>0</v>
      </c>
      <c r="J220" s="6">
        <v>0</v>
      </c>
      <c r="K220" s="6">
        <v>0</v>
      </c>
    </row>
    <row r="221" spans="1:11">
      <c r="A221" s="3" t="s">
        <v>428</v>
      </c>
      <c r="B221" s="3" t="s">
        <v>429</v>
      </c>
      <c r="C221" s="6">
        <v>0</v>
      </c>
      <c r="D221" s="5">
        <v>116000</v>
      </c>
      <c r="E221" s="5">
        <v>116000</v>
      </c>
      <c r="F221" s="6">
        <v>242</v>
      </c>
      <c r="G221" s="5">
        <v>115758</v>
      </c>
      <c r="H221" s="6">
        <v>0</v>
      </c>
      <c r="I221" s="6">
        <v>0</v>
      </c>
      <c r="J221" s="6">
        <v>0</v>
      </c>
      <c r="K221" s="6">
        <v>0</v>
      </c>
    </row>
    <row r="222" spans="1:11">
      <c r="A222" s="1" t="s">
        <v>430</v>
      </c>
      <c r="B222" s="1" t="s">
        <v>431</v>
      </c>
      <c r="C222" s="9">
        <v>0</v>
      </c>
      <c r="D222" s="8">
        <v>116000</v>
      </c>
      <c r="E222" s="8">
        <v>116000</v>
      </c>
      <c r="F222" s="9">
        <v>242</v>
      </c>
      <c r="G222" s="8">
        <v>115758</v>
      </c>
      <c r="H222" s="9">
        <v>0</v>
      </c>
      <c r="I222" s="9">
        <v>0</v>
      </c>
      <c r="J222" s="9">
        <v>0</v>
      </c>
      <c r="K222" s="9">
        <v>0</v>
      </c>
    </row>
    <row r="223" spans="1:11">
      <c r="A223" s="3" t="s">
        <v>432</v>
      </c>
      <c r="B223" s="3" t="s">
        <v>433</v>
      </c>
      <c r="C223" s="5">
        <v>10900000</v>
      </c>
      <c r="D223" s="5">
        <v>-8689000</v>
      </c>
      <c r="E223" s="5">
        <v>2211000</v>
      </c>
      <c r="F223" s="5">
        <v>911000</v>
      </c>
      <c r="G223" s="5">
        <v>1300000</v>
      </c>
      <c r="H223" s="5">
        <v>1167233.6000000001</v>
      </c>
      <c r="I223" s="6">
        <v>0</v>
      </c>
      <c r="J223" s="6">
        <v>0</v>
      </c>
      <c r="K223" s="6">
        <v>0</v>
      </c>
    </row>
    <row r="224" spans="1:11">
      <c r="A224" s="1" t="s">
        <v>434</v>
      </c>
      <c r="B224" s="1" t="s">
        <v>435</v>
      </c>
      <c r="C224" s="8">
        <v>10900000</v>
      </c>
      <c r="D224" s="8">
        <v>-8689000</v>
      </c>
      <c r="E224" s="8">
        <v>2211000</v>
      </c>
      <c r="F224" s="8">
        <v>911000</v>
      </c>
      <c r="G224" s="8">
        <v>1300000</v>
      </c>
      <c r="H224" s="8">
        <v>1167233.6000000001</v>
      </c>
      <c r="I224" s="9">
        <v>0</v>
      </c>
      <c r="J224" s="9">
        <v>0</v>
      </c>
      <c r="K224" s="9">
        <v>0</v>
      </c>
    </row>
    <row r="225" spans="1:11">
      <c r="A225" s="3" t="s">
        <v>436</v>
      </c>
      <c r="B225" s="3" t="s">
        <v>437</v>
      </c>
      <c r="C225" s="6">
        <v>0</v>
      </c>
      <c r="D225" s="5">
        <v>5000</v>
      </c>
      <c r="E225" s="5">
        <v>5000</v>
      </c>
      <c r="F225" s="5">
        <v>5000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</row>
    <row r="226" spans="1:11">
      <c r="A226" s="1" t="s">
        <v>438</v>
      </c>
      <c r="B226" s="1" t="s">
        <v>439</v>
      </c>
      <c r="C226" s="9">
        <v>0</v>
      </c>
      <c r="D226" s="8">
        <v>5000</v>
      </c>
      <c r="E226" s="8">
        <v>5000</v>
      </c>
      <c r="F226" s="8">
        <v>5000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</row>
    <row r="227" spans="1:11">
      <c r="A227" s="3" t="s">
        <v>440</v>
      </c>
      <c r="B227" s="3" t="s">
        <v>441</v>
      </c>
      <c r="C227" s="5">
        <v>350000</v>
      </c>
      <c r="D227" s="5">
        <v>50000</v>
      </c>
      <c r="E227" s="5">
        <v>400000</v>
      </c>
      <c r="F227" s="5">
        <v>400000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</row>
    <row r="228" spans="1:11">
      <c r="A228" s="1" t="s">
        <v>442</v>
      </c>
      <c r="B228" s="1" t="s">
        <v>443</v>
      </c>
      <c r="C228" s="8">
        <v>350000</v>
      </c>
      <c r="D228" s="8">
        <v>50000</v>
      </c>
      <c r="E228" s="8">
        <v>400000</v>
      </c>
      <c r="F228" s="8">
        <v>400000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</row>
    <row r="229" spans="1:11">
      <c r="A229" s="3" t="s">
        <v>444</v>
      </c>
      <c r="B229" s="3" t="s">
        <v>445</v>
      </c>
      <c r="C229" s="6">
        <v>0</v>
      </c>
      <c r="D229" s="5">
        <v>200000</v>
      </c>
      <c r="E229" s="5">
        <v>200000</v>
      </c>
      <c r="F229" s="5">
        <v>200000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</row>
    <row r="230" spans="1:11">
      <c r="A230" s="1" t="s">
        <v>446</v>
      </c>
      <c r="B230" s="1" t="s">
        <v>447</v>
      </c>
      <c r="C230" s="9">
        <v>0</v>
      </c>
      <c r="D230" s="8">
        <v>200000</v>
      </c>
      <c r="E230" s="8">
        <v>200000</v>
      </c>
      <c r="F230" s="8">
        <v>200000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</row>
    <row r="231" spans="1:11">
      <c r="A231" s="3" t="s">
        <v>448</v>
      </c>
      <c r="B231" s="3" t="s">
        <v>449</v>
      </c>
      <c r="C231" s="5">
        <v>1600000</v>
      </c>
      <c r="D231" s="5">
        <v>4300000</v>
      </c>
      <c r="E231" s="5">
        <v>5900000</v>
      </c>
      <c r="F231" s="5">
        <v>3500000</v>
      </c>
      <c r="G231" s="5">
        <v>2400000</v>
      </c>
      <c r="H231" s="5">
        <v>2400000</v>
      </c>
      <c r="I231" s="6">
        <v>0</v>
      </c>
      <c r="J231" s="6">
        <v>0</v>
      </c>
      <c r="K231" s="6">
        <v>0</v>
      </c>
    </row>
    <row r="232" spans="1:11">
      <c r="B232" s="3" t="s">
        <v>450</v>
      </c>
    </row>
    <row r="233" spans="1:11">
      <c r="A233" s="1" t="s">
        <v>451</v>
      </c>
      <c r="B233" s="1" t="s">
        <v>452</v>
      </c>
      <c r="C233" s="8">
        <v>1600000</v>
      </c>
      <c r="D233" s="8">
        <v>4300000</v>
      </c>
      <c r="E233" s="8">
        <v>5900000</v>
      </c>
      <c r="F233" s="8">
        <v>3500000</v>
      </c>
      <c r="G233" s="8">
        <v>2400000</v>
      </c>
      <c r="H233" s="8">
        <v>2400000</v>
      </c>
      <c r="I233" s="9">
        <v>0</v>
      </c>
      <c r="J233" s="9">
        <v>0</v>
      </c>
      <c r="K233" s="9">
        <v>0</v>
      </c>
    </row>
    <row r="234" spans="1:11">
      <c r="A234" s="7">
        <v>2.6</v>
      </c>
      <c r="B234" s="3" t="s">
        <v>453</v>
      </c>
      <c r="C234" s="5">
        <v>12993639</v>
      </c>
      <c r="D234" s="5">
        <v>6953300</v>
      </c>
      <c r="E234" s="5">
        <v>19946939</v>
      </c>
      <c r="F234" s="5">
        <v>17984013.190000001</v>
      </c>
      <c r="G234" s="5">
        <v>1962925.81</v>
      </c>
      <c r="H234" s="5">
        <v>1131767.1100000001</v>
      </c>
      <c r="I234" s="5">
        <v>673413.81</v>
      </c>
      <c r="J234" s="5">
        <v>492000</v>
      </c>
      <c r="K234" s="5">
        <v>492000</v>
      </c>
    </row>
    <row r="235" spans="1:11">
      <c r="A235" s="3" t="s">
        <v>454</v>
      </c>
      <c r="B235" s="3" t="s">
        <v>455</v>
      </c>
      <c r="C235" s="5">
        <v>7593639</v>
      </c>
      <c r="D235" s="5">
        <v>725500</v>
      </c>
      <c r="E235" s="5">
        <v>8319139</v>
      </c>
      <c r="F235" s="5">
        <v>7029627</v>
      </c>
      <c r="G235" s="5">
        <v>1289512</v>
      </c>
      <c r="H235" s="5">
        <v>458353.3</v>
      </c>
      <c r="I235" s="6">
        <v>0</v>
      </c>
      <c r="J235" s="6">
        <v>0</v>
      </c>
      <c r="K235" s="6">
        <v>0</v>
      </c>
    </row>
    <row r="236" spans="1:11">
      <c r="A236" s="3" t="s">
        <v>456</v>
      </c>
      <c r="B236" s="3" t="s">
        <v>457</v>
      </c>
      <c r="C236" s="5">
        <v>6093639</v>
      </c>
      <c r="D236" s="5">
        <v>-600000</v>
      </c>
      <c r="E236" s="5">
        <v>5493639</v>
      </c>
      <c r="F236" s="5">
        <v>5394127</v>
      </c>
      <c r="G236" s="5">
        <v>99512</v>
      </c>
      <c r="H236" s="6">
        <v>0</v>
      </c>
      <c r="I236" s="6">
        <v>0</v>
      </c>
      <c r="J236" s="6">
        <v>0</v>
      </c>
      <c r="K236" s="6">
        <v>0</v>
      </c>
    </row>
    <row r="237" spans="1:11">
      <c r="A237" s="1" t="s">
        <v>458</v>
      </c>
      <c r="B237" s="1" t="s">
        <v>459</v>
      </c>
      <c r="C237" s="8">
        <v>6093639</v>
      </c>
      <c r="D237" s="8">
        <v>-600000</v>
      </c>
      <c r="E237" s="8">
        <v>5493639</v>
      </c>
      <c r="F237" s="8">
        <v>5394127</v>
      </c>
      <c r="G237" s="8">
        <v>99512</v>
      </c>
      <c r="H237" s="9">
        <v>0</v>
      </c>
      <c r="I237" s="9">
        <v>0</v>
      </c>
      <c r="J237" s="9">
        <v>0</v>
      </c>
      <c r="K237" s="9">
        <v>0</v>
      </c>
    </row>
    <row r="238" spans="1:11">
      <c r="A238" s="3" t="s">
        <v>460</v>
      </c>
      <c r="B238" s="3" t="s">
        <v>461</v>
      </c>
      <c r="C238" s="5">
        <v>1000000</v>
      </c>
      <c r="D238" s="5">
        <v>500000</v>
      </c>
      <c r="E238" s="5">
        <v>1500000</v>
      </c>
      <c r="F238" s="5">
        <v>1500000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</row>
    <row r="239" spans="1:11">
      <c r="A239" s="1" t="s">
        <v>462</v>
      </c>
      <c r="B239" s="1" t="s">
        <v>463</v>
      </c>
      <c r="C239" s="8">
        <v>1000000</v>
      </c>
      <c r="D239" s="8">
        <v>500000</v>
      </c>
      <c r="E239" s="8">
        <v>1500000</v>
      </c>
      <c r="F239" s="8">
        <v>1500000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</row>
    <row r="240" spans="1:11">
      <c r="A240" s="3" t="s">
        <v>464</v>
      </c>
      <c r="B240" s="3" t="s">
        <v>465</v>
      </c>
      <c r="C240" s="6">
        <v>0</v>
      </c>
      <c r="D240" s="5">
        <v>725500</v>
      </c>
      <c r="E240" s="5">
        <v>725500</v>
      </c>
      <c r="F240" s="6">
        <v>500</v>
      </c>
      <c r="G240" s="5">
        <v>725000</v>
      </c>
      <c r="H240" s="5">
        <v>119813.66</v>
      </c>
      <c r="I240" s="6">
        <v>0</v>
      </c>
      <c r="J240" s="6">
        <v>0</v>
      </c>
      <c r="K240" s="6">
        <v>0</v>
      </c>
    </row>
    <row r="241" spans="1:11">
      <c r="A241" s="1" t="s">
        <v>466</v>
      </c>
      <c r="B241" s="1" t="s">
        <v>467</v>
      </c>
      <c r="C241" s="9">
        <v>0</v>
      </c>
      <c r="D241" s="8">
        <v>725500</v>
      </c>
      <c r="E241" s="8">
        <v>725500</v>
      </c>
      <c r="F241" s="9">
        <v>500</v>
      </c>
      <c r="G241" s="8">
        <v>725000</v>
      </c>
      <c r="H241" s="8">
        <v>119813.66</v>
      </c>
      <c r="I241" s="9">
        <v>0</v>
      </c>
      <c r="J241" s="9">
        <v>0</v>
      </c>
      <c r="K241" s="9">
        <v>0</v>
      </c>
    </row>
    <row r="242" spans="1:11">
      <c r="A242" s="3" t="s">
        <v>468</v>
      </c>
      <c r="B242" s="3" t="s">
        <v>469</v>
      </c>
      <c r="C242" s="5">
        <v>500000</v>
      </c>
      <c r="D242" s="5">
        <v>100000</v>
      </c>
      <c r="E242" s="5">
        <v>600000</v>
      </c>
      <c r="F242" s="5">
        <v>135000</v>
      </c>
      <c r="G242" s="5">
        <v>465000</v>
      </c>
      <c r="H242" s="5">
        <v>338539.64</v>
      </c>
      <c r="I242" s="6">
        <v>0</v>
      </c>
      <c r="J242" s="6">
        <v>0</v>
      </c>
      <c r="K242" s="6">
        <v>0</v>
      </c>
    </row>
    <row r="243" spans="1:11">
      <c r="B243" s="3" t="s">
        <v>470</v>
      </c>
    </row>
    <row r="244" spans="1:11">
      <c r="A244" s="1" t="s">
        <v>471</v>
      </c>
      <c r="B244" s="1" t="s">
        <v>472</v>
      </c>
      <c r="C244" s="8">
        <v>500000</v>
      </c>
      <c r="D244" s="8">
        <v>100000</v>
      </c>
      <c r="E244" s="8">
        <v>600000</v>
      </c>
      <c r="F244" s="8">
        <v>135000</v>
      </c>
      <c r="G244" s="8">
        <v>465000</v>
      </c>
      <c r="H244" s="8">
        <v>338539.64</v>
      </c>
      <c r="I244" s="9">
        <v>0</v>
      </c>
      <c r="J244" s="9">
        <v>0</v>
      </c>
      <c r="K244" s="9">
        <v>0</v>
      </c>
    </row>
    <row r="246" spans="1:11">
      <c r="A246" s="1" t="s">
        <v>473</v>
      </c>
    </row>
    <row r="247" spans="1:11">
      <c r="A247" s="2" t="s">
        <v>474</v>
      </c>
    </row>
    <row r="248" spans="1:11">
      <c r="B248" s="1" t="s">
        <v>475</v>
      </c>
      <c r="E248" s="3" t="s">
        <v>476</v>
      </c>
      <c r="F248" s="1" t="s">
        <v>477</v>
      </c>
    </row>
    <row r="250" spans="1:11">
      <c r="J250" s="1" t="s">
        <v>478</v>
      </c>
    </row>
    <row r="251" spans="1:11">
      <c r="A251" s="1" t="s">
        <v>479</v>
      </c>
      <c r="B251" s="4">
        <v>2018</v>
      </c>
      <c r="J251" s="1" t="s">
        <v>480</v>
      </c>
    </row>
    <row r="252" spans="1:11">
      <c r="I252" s="3" t="s">
        <v>481</v>
      </c>
    </row>
    <row r="253" spans="1:11">
      <c r="A253" s="3" t="s">
        <v>482</v>
      </c>
      <c r="C253" s="3" t="s">
        <v>483</v>
      </c>
      <c r="D253" s="3" t="s">
        <v>484</v>
      </c>
      <c r="E253" s="3" t="s">
        <v>485</v>
      </c>
      <c r="F253" s="3" t="s">
        <v>486</v>
      </c>
    </row>
    <row r="254" spans="1:11">
      <c r="C254" s="3" t="s">
        <v>487</v>
      </c>
      <c r="D254" s="3" t="s">
        <v>488</v>
      </c>
      <c r="E254" s="3" t="s">
        <v>489</v>
      </c>
      <c r="F254" s="3" t="s">
        <v>490</v>
      </c>
      <c r="G254" s="3" t="s">
        <v>491</v>
      </c>
      <c r="H254" s="3" t="s">
        <v>492</v>
      </c>
      <c r="I254" s="3" t="s">
        <v>493</v>
      </c>
      <c r="J254" s="3" t="s">
        <v>494</v>
      </c>
      <c r="K254" s="3" t="s">
        <v>495</v>
      </c>
    </row>
    <row r="255" spans="1:11">
      <c r="A255" s="3" t="s">
        <v>496</v>
      </c>
      <c r="C255" s="5">
        <v>619835609</v>
      </c>
      <c r="D255" s="6">
        <v>0</v>
      </c>
      <c r="E255" s="5">
        <v>619835609</v>
      </c>
      <c r="F255" s="5">
        <v>427958798.83999997</v>
      </c>
      <c r="G255" s="5">
        <v>191876810.16</v>
      </c>
      <c r="H255" s="5">
        <v>183517471.87</v>
      </c>
      <c r="I255" s="5">
        <v>169980236.31999999</v>
      </c>
      <c r="J255" s="5">
        <v>168473584.69</v>
      </c>
      <c r="K255" s="5">
        <v>168303688.69</v>
      </c>
    </row>
    <row r="256" spans="1:11">
      <c r="A256" s="3" t="s">
        <v>497</v>
      </c>
      <c r="C256" s="5">
        <v>619835609</v>
      </c>
      <c r="D256" s="6">
        <v>0</v>
      </c>
      <c r="E256" s="5">
        <v>619835609</v>
      </c>
      <c r="F256" s="5">
        <v>427958798.83999997</v>
      </c>
      <c r="G256" s="5">
        <v>191876810.16</v>
      </c>
      <c r="H256" s="5">
        <v>183517471.87</v>
      </c>
      <c r="I256" s="5">
        <v>169980236.31999999</v>
      </c>
      <c r="J256" s="5">
        <v>168473584.69</v>
      </c>
      <c r="K256" s="5">
        <v>168303688.69</v>
      </c>
    </row>
    <row r="257" spans="1:11">
      <c r="A257" s="7">
        <v>2.6</v>
      </c>
      <c r="B257" s="3" t="s">
        <v>498</v>
      </c>
      <c r="C257" s="5">
        <v>12993639</v>
      </c>
      <c r="D257" s="5">
        <v>6953300</v>
      </c>
      <c r="E257" s="5">
        <v>19946939</v>
      </c>
      <c r="F257" s="5">
        <v>17984013.190000001</v>
      </c>
      <c r="G257" s="5">
        <v>1962925.81</v>
      </c>
      <c r="H257" s="5">
        <v>1131767.1100000001</v>
      </c>
      <c r="I257" s="5">
        <v>673413.81</v>
      </c>
      <c r="J257" s="5">
        <v>492000</v>
      </c>
      <c r="K257" s="5">
        <v>492000</v>
      </c>
    </row>
    <row r="258" spans="1:11">
      <c r="A258" s="3" t="s">
        <v>499</v>
      </c>
      <c r="B258" s="3" t="s">
        <v>500</v>
      </c>
      <c r="C258" s="6">
        <v>0</v>
      </c>
      <c r="D258" s="5">
        <v>60000</v>
      </c>
      <c r="E258" s="5">
        <v>60000</v>
      </c>
      <c r="F258" s="5">
        <v>60000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</row>
    <row r="259" spans="1:11">
      <c r="B259" s="3" t="s">
        <v>501</v>
      </c>
    </row>
    <row r="260" spans="1:11">
      <c r="A260" s="3" t="s">
        <v>502</v>
      </c>
      <c r="B260" s="3" t="s">
        <v>503</v>
      </c>
      <c r="C260" s="6">
        <v>0</v>
      </c>
      <c r="D260" s="5">
        <v>60000</v>
      </c>
      <c r="E260" s="5">
        <v>60000</v>
      </c>
      <c r="F260" s="5">
        <v>60000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</row>
    <row r="261" spans="1:11">
      <c r="A261" s="1" t="s">
        <v>504</v>
      </c>
      <c r="B261" s="1" t="s">
        <v>505</v>
      </c>
      <c r="C261" s="9">
        <v>0</v>
      </c>
      <c r="D261" s="8">
        <v>60000</v>
      </c>
      <c r="E261" s="8">
        <v>60000</v>
      </c>
      <c r="F261" s="8">
        <v>60000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</row>
    <row r="262" spans="1:11">
      <c r="A262" s="3" t="s">
        <v>506</v>
      </c>
      <c r="B262" s="3" t="s">
        <v>507</v>
      </c>
      <c r="C262" s="5">
        <v>3000000</v>
      </c>
      <c r="D262" s="5">
        <v>817800</v>
      </c>
      <c r="E262" s="5">
        <v>3817800</v>
      </c>
      <c r="F262" s="5">
        <v>3817800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</row>
    <row r="263" spans="1:11">
      <c r="B263" s="3" t="s">
        <v>508</v>
      </c>
    </row>
    <row r="264" spans="1:11">
      <c r="A264" s="3" t="s">
        <v>509</v>
      </c>
      <c r="B264" s="3" t="s">
        <v>510</v>
      </c>
      <c r="C264" s="5">
        <v>3000000</v>
      </c>
      <c r="D264" s="5">
        <v>817800</v>
      </c>
      <c r="E264" s="5">
        <v>3817800</v>
      </c>
      <c r="F264" s="5">
        <v>3817800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</row>
    <row r="265" spans="1:11">
      <c r="A265" s="1" t="s">
        <v>511</v>
      </c>
      <c r="B265" s="1" t="s">
        <v>512</v>
      </c>
      <c r="C265" s="8">
        <v>3000000</v>
      </c>
      <c r="D265" s="8">
        <v>817800</v>
      </c>
      <c r="E265" s="8">
        <v>3817800</v>
      </c>
      <c r="F265" s="8">
        <v>3817800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</row>
    <row r="266" spans="1:11">
      <c r="A266" s="3" t="s">
        <v>513</v>
      </c>
      <c r="B266" s="3" t="s">
        <v>514</v>
      </c>
      <c r="C266" s="5">
        <v>1400000</v>
      </c>
      <c r="D266" s="6">
        <v>0</v>
      </c>
      <c r="E266" s="5">
        <v>1400000</v>
      </c>
      <c r="F266" s="5">
        <v>1218586.19</v>
      </c>
      <c r="G266" s="5">
        <v>181413.81</v>
      </c>
      <c r="H266" s="5">
        <v>181413.81</v>
      </c>
      <c r="I266" s="5">
        <v>181413.81</v>
      </c>
      <c r="J266" s="6">
        <v>0</v>
      </c>
      <c r="K266" s="6">
        <v>0</v>
      </c>
    </row>
    <row r="267" spans="1:11">
      <c r="B267" s="3" t="s">
        <v>515</v>
      </c>
    </row>
    <row r="268" spans="1:11">
      <c r="A268" s="3" t="s">
        <v>516</v>
      </c>
      <c r="B268" s="3" t="s">
        <v>517</v>
      </c>
      <c r="C268" s="5">
        <v>400000</v>
      </c>
      <c r="D268" s="6">
        <v>0</v>
      </c>
      <c r="E268" s="5">
        <v>400000</v>
      </c>
      <c r="F268" s="5">
        <v>400000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</row>
    <row r="269" spans="1:11">
      <c r="B269" s="3" t="s">
        <v>518</v>
      </c>
    </row>
    <row r="270" spans="1:11">
      <c r="A270" s="1" t="s">
        <v>519</v>
      </c>
      <c r="B270" s="1" t="s">
        <v>520</v>
      </c>
      <c r="C270" s="8">
        <v>400000</v>
      </c>
      <c r="D270" s="9">
        <v>0</v>
      </c>
      <c r="E270" s="8">
        <v>400000</v>
      </c>
      <c r="F270" s="8">
        <v>400000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</row>
    <row r="271" spans="1:11">
      <c r="B271" s="1" t="s">
        <v>521</v>
      </c>
    </row>
    <row r="272" spans="1:11">
      <c r="A272" s="3" t="s">
        <v>522</v>
      </c>
      <c r="B272" s="3" t="s">
        <v>523</v>
      </c>
      <c r="C272" s="5">
        <v>1000000</v>
      </c>
      <c r="D272" s="6">
        <v>0</v>
      </c>
      <c r="E272" s="5">
        <v>1000000</v>
      </c>
      <c r="F272" s="5">
        <v>818586.19</v>
      </c>
      <c r="G272" s="5">
        <v>181413.81</v>
      </c>
      <c r="H272" s="5">
        <v>181413.81</v>
      </c>
      <c r="I272" s="5">
        <v>181413.81</v>
      </c>
      <c r="J272" s="6">
        <v>0</v>
      </c>
      <c r="K272" s="6">
        <v>0</v>
      </c>
    </row>
    <row r="273" spans="1:11">
      <c r="B273" s="3" t="s">
        <v>524</v>
      </c>
    </row>
    <row r="274" spans="1:11">
      <c r="A274" s="1" t="s">
        <v>525</v>
      </c>
      <c r="B274" s="1" t="s">
        <v>526</v>
      </c>
      <c r="C274" s="8">
        <v>1000000</v>
      </c>
      <c r="D274" s="9">
        <v>0</v>
      </c>
      <c r="E274" s="8">
        <v>1000000</v>
      </c>
      <c r="F274" s="8">
        <v>818586.19</v>
      </c>
      <c r="G274" s="8">
        <v>181413.81</v>
      </c>
      <c r="H274" s="8">
        <v>181413.81</v>
      </c>
      <c r="I274" s="8">
        <v>181413.81</v>
      </c>
      <c r="J274" s="9">
        <v>0</v>
      </c>
      <c r="K274" s="9">
        <v>0</v>
      </c>
    </row>
    <row r="275" spans="1:11">
      <c r="A275" s="3" t="s">
        <v>527</v>
      </c>
      <c r="B275" s="3" t="s">
        <v>528</v>
      </c>
      <c r="C275" s="6">
        <v>0</v>
      </c>
      <c r="D275" s="5">
        <v>150000</v>
      </c>
      <c r="E275" s="5">
        <v>150000</v>
      </c>
      <c r="F275" s="5">
        <v>150000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</row>
    <row r="276" spans="1:11">
      <c r="A276" s="3" t="s">
        <v>529</v>
      </c>
      <c r="B276" s="3" t="s">
        <v>530</v>
      </c>
      <c r="C276" s="6">
        <v>0</v>
      </c>
      <c r="D276" s="5">
        <v>150000</v>
      </c>
      <c r="E276" s="5">
        <v>150000</v>
      </c>
      <c r="F276" s="5">
        <v>150000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</row>
    <row r="277" spans="1:11">
      <c r="B277" s="3" t="s">
        <v>531</v>
      </c>
    </row>
    <row r="278" spans="1:11">
      <c r="A278" s="1" t="s">
        <v>532</v>
      </c>
      <c r="B278" s="1" t="s">
        <v>533</v>
      </c>
      <c r="C278" s="9">
        <v>0</v>
      </c>
      <c r="D278" s="8">
        <v>150000</v>
      </c>
      <c r="E278" s="8">
        <v>150000</v>
      </c>
      <c r="F278" s="8">
        <v>150000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</row>
    <row r="279" spans="1:11">
      <c r="A279" s="3" t="s">
        <v>534</v>
      </c>
      <c r="B279" s="3" t="s">
        <v>535</v>
      </c>
      <c r="C279" s="5">
        <v>1000000</v>
      </c>
      <c r="D279" s="5">
        <v>5200000</v>
      </c>
      <c r="E279" s="5">
        <v>6200000</v>
      </c>
      <c r="F279" s="5">
        <v>5708000</v>
      </c>
      <c r="G279" s="5">
        <v>492000</v>
      </c>
      <c r="H279" s="5">
        <v>492000</v>
      </c>
      <c r="I279" s="5">
        <v>492000</v>
      </c>
      <c r="J279" s="5">
        <v>492000</v>
      </c>
      <c r="K279" s="5">
        <v>492000</v>
      </c>
    </row>
    <row r="280" spans="1:11">
      <c r="B280" s="3" t="s">
        <v>536</v>
      </c>
    </row>
    <row r="281" spans="1:11">
      <c r="A281" s="3" t="s">
        <v>537</v>
      </c>
      <c r="B281" s="3" t="s">
        <v>538</v>
      </c>
      <c r="C281" s="5">
        <v>1000000</v>
      </c>
      <c r="D281" s="5">
        <v>4700000</v>
      </c>
      <c r="E281" s="5">
        <v>5700000</v>
      </c>
      <c r="F281" s="5">
        <v>5208000</v>
      </c>
      <c r="G281" s="5">
        <v>492000</v>
      </c>
      <c r="H281" s="5">
        <v>492000</v>
      </c>
      <c r="I281" s="5">
        <v>492000</v>
      </c>
      <c r="J281" s="5">
        <v>492000</v>
      </c>
      <c r="K281" s="5">
        <v>492000</v>
      </c>
    </row>
    <row r="282" spans="1:11">
      <c r="A282" s="1" t="s">
        <v>539</v>
      </c>
      <c r="B282" s="1" t="s">
        <v>540</v>
      </c>
      <c r="C282" s="8">
        <v>1000000</v>
      </c>
      <c r="D282" s="8">
        <v>4700000</v>
      </c>
      <c r="E282" s="8">
        <v>5700000</v>
      </c>
      <c r="F282" s="8">
        <v>5208000</v>
      </c>
      <c r="G282" s="8">
        <v>492000</v>
      </c>
      <c r="H282" s="8">
        <v>492000</v>
      </c>
      <c r="I282" s="8">
        <v>492000</v>
      </c>
      <c r="J282" s="8">
        <v>492000</v>
      </c>
      <c r="K282" s="8">
        <v>492000</v>
      </c>
    </row>
    <row r="283" spans="1:11">
      <c r="A283" s="3" t="s">
        <v>541</v>
      </c>
      <c r="B283" s="3" t="s">
        <v>542</v>
      </c>
      <c r="C283" s="6">
        <v>0</v>
      </c>
      <c r="D283" s="5">
        <v>500000</v>
      </c>
      <c r="E283" s="5">
        <v>500000</v>
      </c>
      <c r="F283" s="5">
        <v>500000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</row>
    <row r="284" spans="1:11">
      <c r="A284" s="1" t="s">
        <v>543</v>
      </c>
      <c r="B284" s="1" t="s">
        <v>544</v>
      </c>
      <c r="C284" s="9">
        <v>0</v>
      </c>
      <c r="D284" s="8">
        <v>500000</v>
      </c>
      <c r="E284" s="8">
        <v>500000</v>
      </c>
      <c r="F284" s="8">
        <v>500000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</row>
    <row r="286" spans="1:11">
      <c r="A286" s="3" t="s">
        <v>545</v>
      </c>
    </row>
    <row r="287" spans="1:11">
      <c r="A287" s="3" t="s">
        <v>546</v>
      </c>
    </row>
    <row r="288" spans="1:11">
      <c r="A288" s="3" t="s">
        <v>547</v>
      </c>
    </row>
    <row r="289" spans="1:1">
      <c r="A289" s="3" t="s">
        <v>548</v>
      </c>
    </row>
    <row r="290" spans="1:1">
      <c r="A290" s="3" t="s">
        <v>549</v>
      </c>
    </row>
    <row r="291" spans="1:1">
      <c r="A291" s="3" t="s">
        <v>550</v>
      </c>
    </row>
    <row r="292" spans="1:1">
      <c r="A292" s="3" t="s">
        <v>551</v>
      </c>
    </row>
    <row r="293" spans="1:1">
      <c r="A293" s="3" t="s">
        <v>552</v>
      </c>
    </row>
    <row r="294" spans="1:1">
      <c r="A294" s="3" t="s">
        <v>553</v>
      </c>
    </row>
    <row r="295" spans="1:1">
      <c r="A295" s="3" t="s">
        <v>554</v>
      </c>
    </row>
    <row r="296" spans="1:1">
      <c r="A296" s="3" t="s">
        <v>555</v>
      </c>
    </row>
    <row r="297" spans="1:1">
      <c r="A297" s="3" t="s">
        <v>556</v>
      </c>
    </row>
    <row r="298" spans="1:1">
      <c r="A298" s="3" t="s">
        <v>557</v>
      </c>
    </row>
    <row r="299" spans="1:1">
      <c r="A299" s="3" t="s">
        <v>558</v>
      </c>
    </row>
    <row r="300" spans="1:1">
      <c r="A300" s="3" t="s">
        <v>559</v>
      </c>
    </row>
    <row r="301" spans="1:1">
      <c r="A301" s="3" t="s">
        <v>560</v>
      </c>
    </row>
    <row r="302" spans="1:1">
      <c r="A302" s="3" t="s">
        <v>561</v>
      </c>
    </row>
    <row r="303" spans="1:1">
      <c r="A303" s="3" t="s">
        <v>562</v>
      </c>
    </row>
    <row r="304" spans="1:1">
      <c r="A304" s="3" t="s">
        <v>563</v>
      </c>
    </row>
    <row r="305" spans="1:1">
      <c r="A305" s="3" t="s">
        <v>564</v>
      </c>
    </row>
    <row r="306" spans="1:1">
      <c r="A306" s="3" t="s">
        <v>565</v>
      </c>
    </row>
    <row r="307" spans="1:1">
      <c r="A307" s="3" t="s">
        <v>566</v>
      </c>
    </row>
    <row r="308" spans="1:1">
      <c r="A308" s="3" t="s">
        <v>567</v>
      </c>
    </row>
    <row r="309" spans="1:1">
      <c r="A309" s="3" t="s">
        <v>568</v>
      </c>
    </row>
    <row r="310" spans="1:1">
      <c r="A310" s="3" t="s"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K287"/>
  <sheetViews>
    <sheetView tabSelected="1" topLeftCell="A199" workbookViewId="0">
      <selection activeCell="P21" sqref="P21"/>
    </sheetView>
  </sheetViews>
  <sheetFormatPr defaultColWidth="9.140625" defaultRowHeight="12.75"/>
  <cols>
    <col min="2" max="2" width="44.28515625" customWidth="1"/>
    <col min="3" max="3" width="16.7109375" hidden="1" customWidth="1"/>
    <col min="4" max="4" width="11.5703125" hidden="1" customWidth="1"/>
    <col min="5" max="5" width="18.42578125" customWidth="1"/>
    <col min="6" max="6" width="16.5703125" hidden="1" customWidth="1"/>
    <col min="7" max="7" width="9" hidden="1" customWidth="1"/>
    <col min="8" max="8" width="22.42578125" customWidth="1"/>
    <col min="9" max="9" width="23" hidden="1" customWidth="1"/>
    <col min="10" max="10" width="16.5703125" hidden="1" customWidth="1"/>
    <col min="11" max="11" width="19.140625" customWidth="1"/>
    <col min="16" max="16" width="18" customWidth="1"/>
  </cols>
  <sheetData>
    <row r="5" spans="2:7" ht="15.75">
      <c r="B5" s="85" t="s">
        <v>589</v>
      </c>
      <c r="C5" s="85"/>
      <c r="D5" s="85"/>
      <c r="E5" s="85"/>
      <c r="F5" s="85"/>
      <c r="G5" s="85"/>
    </row>
    <row r="6" spans="2:7" ht="15">
      <c r="B6" s="82" t="s">
        <v>590</v>
      </c>
      <c r="C6" s="82"/>
      <c r="D6" s="82"/>
      <c r="E6" s="82"/>
      <c r="F6" s="82"/>
      <c r="G6" s="82"/>
    </row>
    <row r="7" spans="2:7" ht="14.25">
      <c r="B7" s="86" t="s">
        <v>577</v>
      </c>
      <c r="C7" s="86"/>
      <c r="D7" s="86"/>
      <c r="E7" s="86"/>
      <c r="F7" s="86"/>
      <c r="G7" s="86"/>
    </row>
    <row r="8" spans="2:7" ht="15">
      <c r="B8" s="82" t="s">
        <v>570</v>
      </c>
      <c r="C8" s="82"/>
      <c r="D8" s="82"/>
      <c r="E8" s="82"/>
      <c r="F8" s="82"/>
      <c r="G8" s="82"/>
    </row>
    <row r="9" spans="2:7">
      <c r="B9" s="13"/>
      <c r="C9" s="13"/>
      <c r="D9" s="13"/>
      <c r="E9" s="13"/>
      <c r="F9" s="13"/>
      <c r="G9" s="13"/>
    </row>
    <row r="10" spans="2:7">
      <c r="B10" s="13"/>
      <c r="C10" s="13"/>
      <c r="D10" s="13"/>
      <c r="E10" s="13"/>
      <c r="F10" s="13"/>
      <c r="G10" s="13"/>
    </row>
    <row r="11" spans="2:7">
      <c r="F11" s="13"/>
    </row>
    <row r="12" spans="2:7">
      <c r="B12" s="14" t="s">
        <v>571</v>
      </c>
      <c r="C12" s="10">
        <v>619835609</v>
      </c>
      <c r="D12" s="15" t="s">
        <v>572</v>
      </c>
      <c r="E12" s="16">
        <v>619835609</v>
      </c>
      <c r="F12" s="13"/>
      <c r="G12" s="13"/>
    </row>
    <row r="13" spans="2:7">
      <c r="B13" s="14" t="s">
        <v>573</v>
      </c>
      <c r="C13" s="10">
        <v>134171222.36</v>
      </c>
      <c r="D13" s="15" t="s">
        <v>574</v>
      </c>
      <c r="E13" s="16">
        <v>169980236.31999999</v>
      </c>
    </row>
    <row r="14" spans="2:7">
      <c r="B14" s="14" t="s">
        <v>575</v>
      </c>
      <c r="C14" s="10">
        <f>C12-C13</f>
        <v>485664386.63999999</v>
      </c>
      <c r="D14" s="15" t="s">
        <v>576</v>
      </c>
      <c r="E14" s="16">
        <f>E12-E13</f>
        <v>449855372.68000001</v>
      </c>
    </row>
    <row r="15" spans="2:7" s="57" customFormat="1">
      <c r="B15" s="54"/>
      <c r="C15" s="55"/>
      <c r="D15" s="17"/>
      <c r="E15" s="56"/>
    </row>
    <row r="16" spans="2:7" s="57" customFormat="1">
      <c r="B16" s="54"/>
      <c r="C16" s="55"/>
      <c r="D16" s="17"/>
      <c r="E16" s="56"/>
    </row>
    <row r="17" spans="1:11">
      <c r="B17" s="50"/>
      <c r="C17" s="51"/>
      <c r="D17" s="52"/>
      <c r="E17" s="53"/>
      <c r="K17" t="s">
        <v>588</v>
      </c>
    </row>
    <row r="18" spans="1:11" ht="15">
      <c r="A18" s="43" t="s">
        <v>9</v>
      </c>
      <c r="B18" s="44"/>
      <c r="C18" s="43" t="s">
        <v>10</v>
      </c>
      <c r="D18" s="43" t="s">
        <v>11</v>
      </c>
      <c r="E18" s="19" t="s">
        <v>10</v>
      </c>
      <c r="F18" s="21"/>
      <c r="G18" s="21"/>
      <c r="H18" s="22" t="s">
        <v>8</v>
      </c>
      <c r="I18" s="18"/>
      <c r="J18" s="18"/>
      <c r="K18" s="19" t="s">
        <v>10</v>
      </c>
    </row>
    <row r="19" spans="1:11" ht="15">
      <c r="A19" s="44"/>
      <c r="B19" s="44"/>
      <c r="C19" s="43" t="s">
        <v>14</v>
      </c>
      <c r="D19" s="43" t="s">
        <v>15</v>
      </c>
      <c r="E19" s="19" t="s">
        <v>16</v>
      </c>
      <c r="F19" s="22" t="s">
        <v>18</v>
      </c>
      <c r="G19" s="22" t="s">
        <v>19</v>
      </c>
      <c r="H19" s="19" t="s">
        <v>20</v>
      </c>
      <c r="I19" s="45" t="s">
        <v>21</v>
      </c>
      <c r="J19" s="45" t="s">
        <v>22</v>
      </c>
      <c r="K19" s="19" t="s">
        <v>17</v>
      </c>
    </row>
    <row r="20" spans="1:11" ht="14.25">
      <c r="A20" s="83" t="s">
        <v>23</v>
      </c>
      <c r="B20" s="84"/>
      <c r="C20" s="46">
        <v>619835609</v>
      </c>
      <c r="D20" s="47">
        <v>0</v>
      </c>
      <c r="E20" s="48">
        <v>619835609</v>
      </c>
      <c r="F20" s="48">
        <v>191876810.16</v>
      </c>
      <c r="G20" s="48">
        <v>183517471.87</v>
      </c>
      <c r="H20" s="48">
        <v>169980236.31999999</v>
      </c>
      <c r="I20" s="48">
        <v>168473584.69</v>
      </c>
      <c r="J20" s="48">
        <v>168303688.69</v>
      </c>
      <c r="K20" s="48">
        <v>427958798.83999997</v>
      </c>
    </row>
    <row r="21" spans="1:11" ht="14.25">
      <c r="A21" s="49">
        <v>2.1</v>
      </c>
      <c r="B21" s="20" t="s">
        <v>25</v>
      </c>
      <c r="C21" s="46">
        <v>540288760</v>
      </c>
      <c r="D21" s="46">
        <v>-14469100</v>
      </c>
      <c r="E21" s="48">
        <v>525819660</v>
      </c>
      <c r="F21" s="48">
        <v>155602652.94999999</v>
      </c>
      <c r="G21" s="48">
        <v>154811652.94999999</v>
      </c>
      <c r="H21" s="48">
        <v>153702436.36000001</v>
      </c>
      <c r="I21" s="48">
        <v>153697436.36000001</v>
      </c>
      <c r="J21" s="48">
        <v>153697436.36000001</v>
      </c>
      <c r="K21" s="48">
        <v>370217007.05000001</v>
      </c>
    </row>
    <row r="22" spans="1:11" ht="14.25">
      <c r="A22" s="33" t="s">
        <v>26</v>
      </c>
      <c r="B22" s="33" t="s">
        <v>27</v>
      </c>
      <c r="C22" s="25">
        <v>344647760</v>
      </c>
      <c r="D22" s="25">
        <v>-1469100</v>
      </c>
      <c r="E22" s="35">
        <v>343178660</v>
      </c>
      <c r="F22" s="35">
        <v>129881483.18000001</v>
      </c>
      <c r="G22" s="35">
        <v>129090483.18000001</v>
      </c>
      <c r="H22" s="35">
        <v>128105684.12</v>
      </c>
      <c r="I22" s="35">
        <v>128105684.12</v>
      </c>
      <c r="J22" s="35">
        <v>128105684.12</v>
      </c>
      <c r="K22" s="35">
        <v>213297176.81999999</v>
      </c>
    </row>
    <row r="23" spans="1:11" ht="14.25">
      <c r="A23" s="33" t="s">
        <v>28</v>
      </c>
      <c r="B23" s="33" t="s">
        <v>29</v>
      </c>
      <c r="C23" s="25">
        <v>243018264</v>
      </c>
      <c r="D23" s="26">
        <v>0</v>
      </c>
      <c r="E23" s="35">
        <v>243018264</v>
      </c>
      <c r="F23" s="35">
        <v>107286303.73</v>
      </c>
      <c r="G23" s="35">
        <v>107286303.73</v>
      </c>
      <c r="H23" s="35">
        <v>107205153.73</v>
      </c>
      <c r="I23" s="35">
        <v>107205153.73</v>
      </c>
      <c r="J23" s="35">
        <v>107205153.73</v>
      </c>
      <c r="K23" s="35">
        <v>135731960.27000001</v>
      </c>
    </row>
    <row r="24" spans="1:11" ht="14.25">
      <c r="A24" s="34" t="s">
        <v>30</v>
      </c>
      <c r="B24" s="34" t="s">
        <v>31</v>
      </c>
      <c r="C24" s="29">
        <v>243018264</v>
      </c>
      <c r="D24" s="30">
        <v>0</v>
      </c>
      <c r="E24" s="36">
        <v>243018264</v>
      </c>
      <c r="F24" s="36">
        <v>107286303.73</v>
      </c>
      <c r="G24" s="36">
        <v>107286303.73</v>
      </c>
      <c r="H24" s="36">
        <v>107205153.73</v>
      </c>
      <c r="I24" s="36">
        <v>107205153.73</v>
      </c>
      <c r="J24" s="36">
        <v>107205153.73</v>
      </c>
      <c r="K24" s="36">
        <v>135731960.27000001</v>
      </c>
    </row>
    <row r="25" spans="1:11" ht="14.25">
      <c r="A25" s="33" t="s">
        <v>32</v>
      </c>
      <c r="B25" s="33" t="s">
        <v>33</v>
      </c>
      <c r="C25" s="25">
        <v>66024000</v>
      </c>
      <c r="D25" s="26">
        <v>0</v>
      </c>
      <c r="E25" s="35">
        <v>66024000</v>
      </c>
      <c r="F25" s="35">
        <v>21239121.489999998</v>
      </c>
      <c r="G25" s="35">
        <v>20448121.489999998</v>
      </c>
      <c r="H25" s="35">
        <v>19748121.489999998</v>
      </c>
      <c r="I25" s="35">
        <v>19748121.489999998</v>
      </c>
      <c r="J25" s="35">
        <v>19748121.489999998</v>
      </c>
      <c r="K25" s="35">
        <v>44784878.509999998</v>
      </c>
    </row>
    <row r="26" spans="1:11" ht="14.25">
      <c r="A26" s="34" t="s">
        <v>34</v>
      </c>
      <c r="B26" s="34" t="s">
        <v>35</v>
      </c>
      <c r="C26" s="29">
        <v>66024000</v>
      </c>
      <c r="D26" s="30">
        <v>0</v>
      </c>
      <c r="E26" s="36">
        <v>66024000</v>
      </c>
      <c r="F26" s="36">
        <v>21239121.489999998</v>
      </c>
      <c r="G26" s="36">
        <v>20448121.489999998</v>
      </c>
      <c r="H26" s="36">
        <v>19748121.489999998</v>
      </c>
      <c r="I26" s="36">
        <v>19748121.489999998</v>
      </c>
      <c r="J26" s="36">
        <v>19748121.489999998</v>
      </c>
      <c r="K26" s="36">
        <v>44784878.509999998</v>
      </c>
    </row>
    <row r="27" spans="1:11" ht="14.25">
      <c r="A27" s="33" t="s">
        <v>36</v>
      </c>
      <c r="B27" s="33" t="s">
        <v>37</v>
      </c>
      <c r="C27" s="25">
        <v>3035496</v>
      </c>
      <c r="D27" s="26">
        <v>0</v>
      </c>
      <c r="E27" s="35">
        <v>3035496</v>
      </c>
      <c r="F27" s="35">
        <v>1152408.8999999999</v>
      </c>
      <c r="G27" s="35">
        <v>1152408.8999999999</v>
      </c>
      <c r="H27" s="35">
        <v>1152408.8999999999</v>
      </c>
      <c r="I27" s="35">
        <v>1152408.8999999999</v>
      </c>
      <c r="J27" s="35">
        <v>1152408.8999999999</v>
      </c>
      <c r="K27" s="35">
        <v>1883087.1</v>
      </c>
    </row>
    <row r="28" spans="1:11" ht="14.25">
      <c r="A28" s="34" t="s">
        <v>38</v>
      </c>
      <c r="B28" s="34" t="s">
        <v>37</v>
      </c>
      <c r="C28" s="29">
        <v>3035496</v>
      </c>
      <c r="D28" s="30">
        <v>0</v>
      </c>
      <c r="E28" s="36">
        <v>3035496</v>
      </c>
      <c r="F28" s="36">
        <v>1152408.8999999999</v>
      </c>
      <c r="G28" s="36">
        <v>1152408.8999999999</v>
      </c>
      <c r="H28" s="36">
        <v>1152408.8999999999</v>
      </c>
      <c r="I28" s="36">
        <v>1152408.8999999999</v>
      </c>
      <c r="J28" s="36">
        <v>1152408.8999999999</v>
      </c>
      <c r="K28" s="36">
        <v>1883087.1</v>
      </c>
    </row>
    <row r="29" spans="1:11" ht="14.25">
      <c r="A29" s="33" t="s">
        <v>40</v>
      </c>
      <c r="B29" s="33" t="s">
        <v>41</v>
      </c>
      <c r="C29" s="25">
        <v>27070000</v>
      </c>
      <c r="D29" s="26">
        <v>0</v>
      </c>
      <c r="E29" s="35">
        <v>27070000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5">
        <v>27070000</v>
      </c>
    </row>
    <row r="30" spans="1:11" ht="14.25">
      <c r="A30" s="34" t="s">
        <v>42</v>
      </c>
      <c r="B30" s="34" t="s">
        <v>43</v>
      </c>
      <c r="C30" s="29">
        <v>27070000</v>
      </c>
      <c r="D30" s="30">
        <v>0</v>
      </c>
      <c r="E30" s="36">
        <v>27070000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6">
        <v>27070000</v>
      </c>
    </row>
    <row r="31" spans="1:11" ht="14.25">
      <c r="A31" s="33" t="s">
        <v>44</v>
      </c>
      <c r="B31" s="33" t="s">
        <v>45</v>
      </c>
      <c r="C31" s="25">
        <v>4000000</v>
      </c>
      <c r="D31" s="25">
        <v>-1469100</v>
      </c>
      <c r="E31" s="35">
        <v>2530900</v>
      </c>
      <c r="F31" s="35">
        <v>172500</v>
      </c>
      <c r="G31" s="35">
        <v>172500</v>
      </c>
      <c r="H31" s="37">
        <v>0</v>
      </c>
      <c r="I31" s="37">
        <v>0</v>
      </c>
      <c r="J31" s="37">
        <v>0</v>
      </c>
      <c r="K31" s="35">
        <v>2358400</v>
      </c>
    </row>
    <row r="32" spans="1:11" ht="14.25">
      <c r="A32" s="34" t="s">
        <v>46</v>
      </c>
      <c r="B32" s="34" t="s">
        <v>45</v>
      </c>
      <c r="C32" s="29">
        <v>4000000</v>
      </c>
      <c r="D32" s="29">
        <v>-1469100</v>
      </c>
      <c r="E32" s="36">
        <v>2530900</v>
      </c>
      <c r="F32" s="36">
        <v>172500</v>
      </c>
      <c r="G32" s="36">
        <v>172500</v>
      </c>
      <c r="H32" s="38">
        <v>0</v>
      </c>
      <c r="I32" s="38">
        <v>0</v>
      </c>
      <c r="J32" s="38">
        <v>0</v>
      </c>
      <c r="K32" s="36">
        <v>2358400</v>
      </c>
    </row>
    <row r="33" spans="1:11" ht="14.25">
      <c r="A33" s="33" t="s">
        <v>48</v>
      </c>
      <c r="B33" s="33" t="s">
        <v>49</v>
      </c>
      <c r="C33" s="25">
        <v>1500000</v>
      </c>
      <c r="D33" s="26">
        <v>0</v>
      </c>
      <c r="E33" s="35">
        <v>1500000</v>
      </c>
      <c r="F33" s="35">
        <v>31149.06</v>
      </c>
      <c r="G33" s="35">
        <v>31149.06</v>
      </c>
      <c r="H33" s="37">
        <v>0</v>
      </c>
      <c r="I33" s="37">
        <v>0</v>
      </c>
      <c r="J33" s="37">
        <v>0</v>
      </c>
      <c r="K33" s="35">
        <v>1468850.94</v>
      </c>
    </row>
    <row r="34" spans="1:11" ht="14.25">
      <c r="A34" s="34" t="s">
        <v>50</v>
      </c>
      <c r="B34" s="34" t="s">
        <v>49</v>
      </c>
      <c r="C34" s="29">
        <v>1500000</v>
      </c>
      <c r="D34" s="30">
        <v>0</v>
      </c>
      <c r="E34" s="36">
        <v>1500000</v>
      </c>
      <c r="F34" s="36">
        <v>31149.06</v>
      </c>
      <c r="G34" s="36">
        <v>31149.06</v>
      </c>
      <c r="H34" s="38">
        <v>0</v>
      </c>
      <c r="I34" s="38">
        <v>0</v>
      </c>
      <c r="J34" s="38">
        <v>0</v>
      </c>
      <c r="K34" s="36">
        <v>1468850.94</v>
      </c>
    </row>
    <row r="35" spans="1:11" ht="14.25">
      <c r="A35" s="33" t="s">
        <v>52</v>
      </c>
      <c r="B35" s="33" t="s">
        <v>53</v>
      </c>
      <c r="C35" s="25">
        <v>113715000</v>
      </c>
      <c r="D35" s="25">
        <v>-13000000</v>
      </c>
      <c r="E35" s="35">
        <v>100715000</v>
      </c>
      <c r="F35" s="35">
        <v>6346332.5</v>
      </c>
      <c r="G35" s="35">
        <v>6346332.5</v>
      </c>
      <c r="H35" s="35">
        <v>6341332.5</v>
      </c>
      <c r="I35" s="35">
        <v>6336332.5</v>
      </c>
      <c r="J35" s="35">
        <v>6336332.5</v>
      </c>
      <c r="K35" s="35">
        <v>94368667.5</v>
      </c>
    </row>
    <row r="36" spans="1:11" ht="14.25">
      <c r="A36" s="33" t="s">
        <v>54</v>
      </c>
      <c r="B36" s="33" t="s">
        <v>55</v>
      </c>
      <c r="C36" s="25">
        <v>113715000</v>
      </c>
      <c r="D36" s="25">
        <v>-13000000</v>
      </c>
      <c r="E36" s="35">
        <v>100715000</v>
      </c>
      <c r="F36" s="35">
        <v>6346332.5</v>
      </c>
      <c r="G36" s="35">
        <v>6346332.5</v>
      </c>
      <c r="H36" s="35">
        <v>6341332.5</v>
      </c>
      <c r="I36" s="35">
        <v>6336332.5</v>
      </c>
      <c r="J36" s="35">
        <v>6336332.5</v>
      </c>
      <c r="K36" s="35">
        <v>94368667.5</v>
      </c>
    </row>
    <row r="37" spans="1:11" ht="14.25">
      <c r="A37" s="34" t="s">
        <v>56</v>
      </c>
      <c r="B37" s="34" t="s">
        <v>57</v>
      </c>
      <c r="C37" s="29">
        <v>67675000</v>
      </c>
      <c r="D37" s="30">
        <v>0</v>
      </c>
      <c r="E37" s="36">
        <v>67675000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6">
        <v>67675000</v>
      </c>
    </row>
    <row r="38" spans="1:11" ht="14.25">
      <c r="A38" s="34" t="s">
        <v>58</v>
      </c>
      <c r="B38" s="34" t="s">
        <v>59</v>
      </c>
      <c r="C38" s="29">
        <v>12000000</v>
      </c>
      <c r="D38" s="29">
        <v>-4000000</v>
      </c>
      <c r="E38" s="36">
        <v>8000000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6">
        <v>8000000</v>
      </c>
    </row>
    <row r="39" spans="1:11" ht="14.25">
      <c r="A39" s="34" t="s">
        <v>60</v>
      </c>
      <c r="B39" s="34" t="s">
        <v>61</v>
      </c>
      <c r="C39" s="29">
        <v>15040000</v>
      </c>
      <c r="D39" s="30">
        <v>0</v>
      </c>
      <c r="E39" s="36">
        <v>15040000</v>
      </c>
      <c r="F39" s="36">
        <v>6346332.5</v>
      </c>
      <c r="G39" s="36">
        <v>6346332.5</v>
      </c>
      <c r="H39" s="36">
        <v>6341332.5</v>
      </c>
      <c r="I39" s="36">
        <v>6336332.5</v>
      </c>
      <c r="J39" s="36">
        <v>6336332.5</v>
      </c>
      <c r="K39" s="36">
        <v>8693667.5</v>
      </c>
    </row>
    <row r="40" spans="1:11" ht="14.25">
      <c r="A40" s="34" t="s">
        <v>62</v>
      </c>
      <c r="B40" s="34" t="s">
        <v>63</v>
      </c>
      <c r="C40" s="29">
        <v>9000000</v>
      </c>
      <c r="D40" s="29">
        <v>-9000000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</row>
    <row r="41" spans="1:11" ht="14.25">
      <c r="A41" s="34" t="s">
        <v>64</v>
      </c>
      <c r="B41" s="34" t="s">
        <v>65</v>
      </c>
      <c r="C41" s="29">
        <v>10000000</v>
      </c>
      <c r="D41" s="30">
        <v>0</v>
      </c>
      <c r="E41" s="36">
        <v>10000000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6">
        <v>10000000</v>
      </c>
    </row>
    <row r="42" spans="1:11" ht="14.25">
      <c r="A42" s="33" t="s">
        <v>66</v>
      </c>
      <c r="B42" s="33" t="s">
        <v>67</v>
      </c>
      <c r="C42" s="25">
        <v>33926000</v>
      </c>
      <c r="D42" s="26">
        <v>0</v>
      </c>
      <c r="E42" s="35">
        <v>33926000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5">
        <v>33926000</v>
      </c>
    </row>
    <row r="43" spans="1:11" ht="14.25">
      <c r="A43" s="33" t="s">
        <v>68</v>
      </c>
      <c r="B43" s="33" t="s">
        <v>69</v>
      </c>
      <c r="C43" s="25">
        <v>33926000</v>
      </c>
      <c r="D43" s="26">
        <v>0</v>
      </c>
      <c r="E43" s="35">
        <v>33926000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5">
        <v>33926000</v>
      </c>
    </row>
    <row r="44" spans="1:11" ht="14.25">
      <c r="A44" s="34" t="s">
        <v>70</v>
      </c>
      <c r="B44" s="34" t="s">
        <v>71</v>
      </c>
      <c r="C44" s="29">
        <v>6856000</v>
      </c>
      <c r="D44" s="30">
        <v>0</v>
      </c>
      <c r="E44" s="36">
        <v>6856000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6">
        <v>6856000</v>
      </c>
    </row>
    <row r="45" spans="1:11" ht="14.25">
      <c r="A45" s="34" t="s">
        <v>72</v>
      </c>
      <c r="B45" s="34" t="s">
        <v>73</v>
      </c>
      <c r="C45" s="29">
        <v>27070000</v>
      </c>
      <c r="D45" s="30">
        <v>0</v>
      </c>
      <c r="E45" s="36">
        <v>27070000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6">
        <v>27070000</v>
      </c>
    </row>
    <row r="46" spans="1:11" ht="14.25">
      <c r="A46" s="33" t="s">
        <v>74</v>
      </c>
      <c r="B46" s="33" t="s">
        <v>75</v>
      </c>
      <c r="C46" s="25">
        <v>48000000</v>
      </c>
      <c r="D46" s="26">
        <v>0</v>
      </c>
      <c r="E46" s="35">
        <v>48000000</v>
      </c>
      <c r="F46" s="35">
        <v>19374837.27</v>
      </c>
      <c r="G46" s="35">
        <v>19374837.27</v>
      </c>
      <c r="H46" s="35">
        <v>19255419.739999998</v>
      </c>
      <c r="I46" s="35">
        <v>19255419.739999998</v>
      </c>
      <c r="J46" s="35">
        <v>19255419.739999998</v>
      </c>
      <c r="K46" s="35">
        <v>28625162.73</v>
      </c>
    </row>
    <row r="47" spans="1:11" ht="14.25">
      <c r="A47" s="33" t="s">
        <v>76</v>
      </c>
      <c r="B47" s="33" t="s">
        <v>77</v>
      </c>
      <c r="C47" s="25">
        <v>23292060</v>
      </c>
      <c r="D47" s="26">
        <v>0</v>
      </c>
      <c r="E47" s="35">
        <v>23292060</v>
      </c>
      <c r="F47" s="35">
        <v>9014903.6799999997</v>
      </c>
      <c r="G47" s="35">
        <v>9014903.6799999997</v>
      </c>
      <c r="H47" s="35">
        <v>8959520.1400000006</v>
      </c>
      <c r="I47" s="35">
        <v>8959520.1400000006</v>
      </c>
      <c r="J47" s="35">
        <v>8959520.1400000006</v>
      </c>
      <c r="K47" s="35">
        <v>14277156.32</v>
      </c>
    </row>
    <row r="48" spans="1:11" ht="14.25">
      <c r="A48" s="34" t="s">
        <v>78</v>
      </c>
      <c r="B48" s="34" t="s">
        <v>77</v>
      </c>
      <c r="C48" s="29">
        <v>23292060</v>
      </c>
      <c r="D48" s="30">
        <v>0</v>
      </c>
      <c r="E48" s="36">
        <v>23292060</v>
      </c>
      <c r="F48" s="36">
        <v>9014903.6799999997</v>
      </c>
      <c r="G48" s="36">
        <v>9014903.6799999997</v>
      </c>
      <c r="H48" s="36">
        <v>8959520.1400000006</v>
      </c>
      <c r="I48" s="36">
        <v>8959520.1400000006</v>
      </c>
      <c r="J48" s="36">
        <v>8959520.1400000006</v>
      </c>
      <c r="K48" s="36">
        <v>14277156.32</v>
      </c>
    </row>
    <row r="49" spans="1:11" ht="14.25">
      <c r="A49" s="33" t="s">
        <v>80</v>
      </c>
      <c r="B49" s="33" t="s">
        <v>81</v>
      </c>
      <c r="C49" s="25">
        <v>22174380</v>
      </c>
      <c r="D49" s="26">
        <v>0</v>
      </c>
      <c r="E49" s="35">
        <v>22174380</v>
      </c>
      <c r="F49" s="35">
        <v>9155475.5</v>
      </c>
      <c r="G49" s="35">
        <v>9155475.5</v>
      </c>
      <c r="H49" s="35">
        <v>9100013.8499999996</v>
      </c>
      <c r="I49" s="35">
        <v>9100013.8499999996</v>
      </c>
      <c r="J49" s="35">
        <v>9100013.8499999996</v>
      </c>
      <c r="K49" s="35">
        <v>13018904.5</v>
      </c>
    </row>
    <row r="50" spans="1:11" ht="14.25">
      <c r="A50" s="34" t="s">
        <v>82</v>
      </c>
      <c r="B50" s="34" t="s">
        <v>81</v>
      </c>
      <c r="C50" s="29">
        <v>22174380</v>
      </c>
      <c r="D50" s="30">
        <v>0</v>
      </c>
      <c r="E50" s="36">
        <v>22174380</v>
      </c>
      <c r="F50" s="36">
        <v>9155475.5</v>
      </c>
      <c r="G50" s="36">
        <v>9155475.5</v>
      </c>
      <c r="H50" s="36">
        <v>9100013.8499999996</v>
      </c>
      <c r="I50" s="36">
        <v>9100013.8499999996</v>
      </c>
      <c r="J50" s="36">
        <v>9100013.8499999996</v>
      </c>
      <c r="K50" s="36">
        <v>13018904.5</v>
      </c>
    </row>
    <row r="51" spans="1:11" ht="14.25">
      <c r="A51" s="33" t="s">
        <v>84</v>
      </c>
      <c r="B51" s="33" t="s">
        <v>85</v>
      </c>
      <c r="C51" s="25">
        <v>2533560</v>
      </c>
      <c r="D51" s="26">
        <v>0</v>
      </c>
      <c r="E51" s="35">
        <v>2533560</v>
      </c>
      <c r="F51" s="35">
        <v>1204458.0900000001</v>
      </c>
      <c r="G51" s="35">
        <v>1204458.0900000001</v>
      </c>
      <c r="H51" s="35">
        <v>1195885.75</v>
      </c>
      <c r="I51" s="35">
        <v>1195885.75</v>
      </c>
      <c r="J51" s="35">
        <v>1195885.75</v>
      </c>
      <c r="K51" s="35">
        <v>1329101.9099999999</v>
      </c>
    </row>
    <row r="52" spans="1:11" ht="14.25">
      <c r="A52" s="34" t="s">
        <v>86</v>
      </c>
      <c r="B52" s="34" t="s">
        <v>85</v>
      </c>
      <c r="C52" s="29">
        <v>2533560</v>
      </c>
      <c r="D52" s="30">
        <v>0</v>
      </c>
      <c r="E52" s="36">
        <v>2533560</v>
      </c>
      <c r="F52" s="36">
        <v>1204458.0900000001</v>
      </c>
      <c r="G52" s="36">
        <v>1204458.0900000001</v>
      </c>
      <c r="H52" s="36">
        <v>1195885.75</v>
      </c>
      <c r="I52" s="36">
        <v>1195885.75</v>
      </c>
      <c r="J52" s="36">
        <v>1195885.75</v>
      </c>
      <c r="K52" s="36">
        <v>1329101.9099999999</v>
      </c>
    </row>
    <row r="53" spans="1:11" ht="14.25">
      <c r="A53" s="40">
        <v>2.2000000000000002</v>
      </c>
      <c r="B53" s="32" t="s">
        <v>88</v>
      </c>
      <c r="C53" s="27">
        <v>34588975</v>
      </c>
      <c r="D53" s="27">
        <v>3359700</v>
      </c>
      <c r="E53" s="42">
        <v>37948675</v>
      </c>
      <c r="F53" s="42">
        <v>14901733.15</v>
      </c>
      <c r="G53" s="42">
        <v>14007288.02</v>
      </c>
      <c r="H53" s="42">
        <v>9473545.9600000009</v>
      </c>
      <c r="I53" s="42">
        <v>8258269.1399999997</v>
      </c>
      <c r="J53" s="42">
        <v>8088373.1399999997</v>
      </c>
      <c r="K53" s="42">
        <v>23046941.850000001</v>
      </c>
    </row>
    <row r="54" spans="1:11" ht="14.25">
      <c r="A54" s="33" t="s">
        <v>89</v>
      </c>
      <c r="B54" s="33" t="s">
        <v>90</v>
      </c>
      <c r="C54" s="25">
        <v>8464020</v>
      </c>
      <c r="D54" s="25">
        <v>659480</v>
      </c>
      <c r="E54" s="35">
        <v>9123500</v>
      </c>
      <c r="F54" s="35">
        <v>2898362.53</v>
      </c>
      <c r="G54" s="35">
        <v>2898362.53</v>
      </c>
      <c r="H54" s="35">
        <v>2898362.53</v>
      </c>
      <c r="I54" s="35">
        <v>2840424.69</v>
      </c>
      <c r="J54" s="35">
        <v>2670528.69</v>
      </c>
      <c r="K54" s="35">
        <v>6225137.4699999997</v>
      </c>
    </row>
    <row r="55" spans="1:11" ht="14.25">
      <c r="A55" s="33" t="s">
        <v>91</v>
      </c>
      <c r="B55" s="33" t="s">
        <v>92</v>
      </c>
      <c r="C55" s="25">
        <v>112000</v>
      </c>
      <c r="D55" s="26">
        <v>0</v>
      </c>
      <c r="E55" s="35">
        <v>112000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5">
        <v>112000</v>
      </c>
    </row>
    <row r="56" spans="1:11" ht="14.25">
      <c r="A56" s="34" t="s">
        <v>93</v>
      </c>
      <c r="B56" s="34" t="s">
        <v>92</v>
      </c>
      <c r="C56" s="29">
        <v>112000</v>
      </c>
      <c r="D56" s="30">
        <v>0</v>
      </c>
      <c r="E56" s="36">
        <v>112000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6">
        <v>112000</v>
      </c>
    </row>
    <row r="57" spans="1:11" ht="14.25">
      <c r="A57" s="33" t="s">
        <v>95</v>
      </c>
      <c r="B57" s="33" t="s">
        <v>96</v>
      </c>
      <c r="C57" s="25">
        <v>1079820</v>
      </c>
      <c r="D57" s="25">
        <v>320180</v>
      </c>
      <c r="E57" s="35">
        <v>1400000</v>
      </c>
      <c r="F57" s="35">
        <v>228967.46</v>
      </c>
      <c r="G57" s="35">
        <v>228967.46</v>
      </c>
      <c r="H57" s="35">
        <v>228967.46</v>
      </c>
      <c r="I57" s="35">
        <v>175900.29</v>
      </c>
      <c r="J57" s="35">
        <v>175900.29</v>
      </c>
      <c r="K57" s="35">
        <v>1171032.54</v>
      </c>
    </row>
    <row r="58" spans="1:11" ht="14.25">
      <c r="A58" s="34" t="s">
        <v>97</v>
      </c>
      <c r="B58" s="34" t="s">
        <v>96</v>
      </c>
      <c r="C58" s="29">
        <v>1079820</v>
      </c>
      <c r="D58" s="29">
        <v>320180</v>
      </c>
      <c r="E58" s="36">
        <v>1400000</v>
      </c>
      <c r="F58" s="36">
        <v>228967.46</v>
      </c>
      <c r="G58" s="36">
        <v>228967.46</v>
      </c>
      <c r="H58" s="36">
        <v>228967.46</v>
      </c>
      <c r="I58" s="36">
        <v>175900.29</v>
      </c>
      <c r="J58" s="36">
        <v>175900.29</v>
      </c>
      <c r="K58" s="36">
        <v>1171032.54</v>
      </c>
    </row>
    <row r="59" spans="1:11" ht="14.25">
      <c r="A59" s="33" t="s">
        <v>99</v>
      </c>
      <c r="B59" s="33" t="s">
        <v>100</v>
      </c>
      <c r="C59" s="26">
        <v>0</v>
      </c>
      <c r="D59" s="25">
        <v>1000</v>
      </c>
      <c r="E59" s="35">
        <v>1000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5">
        <v>1000</v>
      </c>
    </row>
    <row r="60" spans="1:11" ht="14.25">
      <c r="A60" s="34" t="s">
        <v>101</v>
      </c>
      <c r="B60" s="34" t="s">
        <v>100</v>
      </c>
      <c r="C60" s="30">
        <v>0</v>
      </c>
      <c r="D60" s="29">
        <v>1000</v>
      </c>
      <c r="E60" s="36">
        <v>1000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6">
        <v>1000</v>
      </c>
    </row>
    <row r="61" spans="1:11" ht="14.25">
      <c r="A61" s="33" t="s">
        <v>103</v>
      </c>
      <c r="B61" s="33" t="s">
        <v>104</v>
      </c>
      <c r="C61" s="25">
        <v>1956000</v>
      </c>
      <c r="D61" s="25">
        <v>-31000</v>
      </c>
      <c r="E61" s="35">
        <v>1925000</v>
      </c>
      <c r="F61" s="35">
        <v>843128.52</v>
      </c>
      <c r="G61" s="35">
        <v>843128.52</v>
      </c>
      <c r="H61" s="35">
        <v>843128.52</v>
      </c>
      <c r="I61" s="35">
        <v>843128.52</v>
      </c>
      <c r="J61" s="35">
        <v>673232.52</v>
      </c>
      <c r="K61" s="35">
        <v>1081871.48</v>
      </c>
    </row>
    <row r="62" spans="1:11" ht="14.25">
      <c r="A62" s="34" t="s">
        <v>105</v>
      </c>
      <c r="B62" s="34" t="s">
        <v>104</v>
      </c>
      <c r="C62" s="29">
        <v>1956000</v>
      </c>
      <c r="D62" s="29">
        <v>-31000</v>
      </c>
      <c r="E62" s="36">
        <v>1925000</v>
      </c>
      <c r="F62" s="36">
        <v>843128.52</v>
      </c>
      <c r="G62" s="36">
        <v>843128.52</v>
      </c>
      <c r="H62" s="36">
        <v>843128.52</v>
      </c>
      <c r="I62" s="36">
        <v>843128.52</v>
      </c>
      <c r="J62" s="36">
        <v>673232.52</v>
      </c>
      <c r="K62" s="36">
        <v>1081871.48</v>
      </c>
    </row>
    <row r="63" spans="1:11" ht="14.25">
      <c r="A63" s="33" t="s">
        <v>107</v>
      </c>
      <c r="B63" s="33" t="s">
        <v>108</v>
      </c>
      <c r="C63" s="25">
        <v>5316200</v>
      </c>
      <c r="D63" s="25">
        <v>253300</v>
      </c>
      <c r="E63" s="35">
        <v>5569500</v>
      </c>
      <c r="F63" s="35">
        <v>1800691.55</v>
      </c>
      <c r="G63" s="35">
        <v>1800691.55</v>
      </c>
      <c r="H63" s="35">
        <v>1800691.55</v>
      </c>
      <c r="I63" s="35">
        <v>1798393.88</v>
      </c>
      <c r="J63" s="35">
        <v>1798393.88</v>
      </c>
      <c r="K63" s="35">
        <v>3768808.45</v>
      </c>
    </row>
    <row r="64" spans="1:11" ht="14.25">
      <c r="A64" s="34" t="s">
        <v>109</v>
      </c>
      <c r="B64" s="34" t="s">
        <v>110</v>
      </c>
      <c r="C64" s="29">
        <v>5316200</v>
      </c>
      <c r="D64" s="29">
        <v>253300</v>
      </c>
      <c r="E64" s="36">
        <v>5569500</v>
      </c>
      <c r="F64" s="36">
        <v>1800691.55</v>
      </c>
      <c r="G64" s="36">
        <v>1800691.55</v>
      </c>
      <c r="H64" s="36">
        <v>1800691.55</v>
      </c>
      <c r="I64" s="36">
        <v>1798393.88</v>
      </c>
      <c r="J64" s="36">
        <v>1798393.88</v>
      </c>
      <c r="K64" s="36">
        <v>3768808.45</v>
      </c>
    </row>
    <row r="65" spans="1:11" ht="14.25">
      <c r="A65" s="33" t="s">
        <v>111</v>
      </c>
      <c r="B65" s="33" t="s">
        <v>112</v>
      </c>
      <c r="C65" s="26">
        <v>0</v>
      </c>
      <c r="D65" s="25">
        <v>80000</v>
      </c>
      <c r="E65" s="35">
        <v>80000</v>
      </c>
      <c r="F65" s="35">
        <v>17742</v>
      </c>
      <c r="G65" s="35">
        <v>17742</v>
      </c>
      <c r="H65" s="35">
        <v>17742</v>
      </c>
      <c r="I65" s="35">
        <v>17742</v>
      </c>
      <c r="J65" s="35">
        <v>17742</v>
      </c>
      <c r="K65" s="35">
        <v>62258</v>
      </c>
    </row>
    <row r="66" spans="1:11" ht="14.25">
      <c r="A66" s="34" t="s">
        <v>113</v>
      </c>
      <c r="B66" s="34" t="s">
        <v>112</v>
      </c>
      <c r="C66" s="30">
        <v>0</v>
      </c>
      <c r="D66" s="29">
        <v>80000</v>
      </c>
      <c r="E66" s="36">
        <v>80000</v>
      </c>
      <c r="F66" s="36">
        <v>17742</v>
      </c>
      <c r="G66" s="36">
        <v>17742</v>
      </c>
      <c r="H66" s="36">
        <v>17742</v>
      </c>
      <c r="I66" s="36">
        <v>17742</v>
      </c>
      <c r="J66" s="36">
        <v>17742</v>
      </c>
      <c r="K66" s="36">
        <v>62258</v>
      </c>
    </row>
    <row r="67" spans="1:11" ht="14.25">
      <c r="A67" s="33" t="s">
        <v>115</v>
      </c>
      <c r="B67" s="33" t="s">
        <v>116</v>
      </c>
      <c r="C67" s="26">
        <v>0</v>
      </c>
      <c r="D67" s="25">
        <v>36000</v>
      </c>
      <c r="E67" s="35">
        <v>36000</v>
      </c>
      <c r="F67" s="35">
        <v>7833</v>
      </c>
      <c r="G67" s="35">
        <v>7833</v>
      </c>
      <c r="H67" s="35">
        <v>7833</v>
      </c>
      <c r="I67" s="35">
        <v>5260</v>
      </c>
      <c r="J67" s="35">
        <v>5260</v>
      </c>
      <c r="K67" s="35">
        <v>28167</v>
      </c>
    </row>
    <row r="68" spans="1:11" ht="14.25">
      <c r="A68" s="34" t="s">
        <v>117</v>
      </c>
      <c r="B68" s="34" t="s">
        <v>116</v>
      </c>
      <c r="C68" s="30">
        <v>0</v>
      </c>
      <c r="D68" s="29">
        <v>36000</v>
      </c>
      <c r="E68" s="36">
        <v>36000</v>
      </c>
      <c r="F68" s="36">
        <v>7833</v>
      </c>
      <c r="G68" s="36">
        <v>7833</v>
      </c>
      <c r="H68" s="36">
        <v>7833</v>
      </c>
      <c r="I68" s="36">
        <v>5260</v>
      </c>
      <c r="J68" s="36">
        <v>5260</v>
      </c>
      <c r="K68" s="36">
        <v>28167</v>
      </c>
    </row>
    <row r="69" spans="1:11" ht="14.25">
      <c r="A69" s="33" t="s">
        <v>145</v>
      </c>
      <c r="B69" s="33" t="s">
        <v>146</v>
      </c>
      <c r="C69" s="25">
        <v>2500000</v>
      </c>
      <c r="D69" s="25">
        <v>-65000</v>
      </c>
      <c r="E69" s="35">
        <v>2435000</v>
      </c>
      <c r="F69" s="35">
        <v>1496834.71</v>
      </c>
      <c r="G69" s="35">
        <v>1355965.25</v>
      </c>
      <c r="H69" s="35">
        <v>529965.25</v>
      </c>
      <c r="I69" s="35">
        <v>327158.65000000002</v>
      </c>
      <c r="J69" s="35">
        <v>327158.65000000002</v>
      </c>
      <c r="K69" s="35">
        <v>938165.29</v>
      </c>
    </row>
    <row r="70" spans="1:11" ht="14.25">
      <c r="A70" s="33" t="s">
        <v>147</v>
      </c>
      <c r="B70" s="33" t="s">
        <v>148</v>
      </c>
      <c r="C70" s="25">
        <v>2500000</v>
      </c>
      <c r="D70" s="25">
        <v>-134000</v>
      </c>
      <c r="E70" s="35">
        <v>2366000</v>
      </c>
      <c r="F70" s="35">
        <v>1496834.71</v>
      </c>
      <c r="G70" s="35">
        <v>1355965.25</v>
      </c>
      <c r="H70" s="35">
        <v>529965.25</v>
      </c>
      <c r="I70" s="35">
        <v>327158.65000000002</v>
      </c>
      <c r="J70" s="35">
        <v>327158.65000000002</v>
      </c>
      <c r="K70" s="35">
        <v>869165.29</v>
      </c>
    </row>
    <row r="71" spans="1:11" ht="14.25">
      <c r="A71" s="34" t="s">
        <v>149</v>
      </c>
      <c r="B71" s="34" t="s">
        <v>148</v>
      </c>
      <c r="C71" s="29">
        <v>2500000</v>
      </c>
      <c r="D71" s="29">
        <v>-134000</v>
      </c>
      <c r="E71" s="36">
        <v>2366000</v>
      </c>
      <c r="F71" s="36">
        <v>1496834.71</v>
      </c>
      <c r="G71" s="36">
        <v>1355965.25</v>
      </c>
      <c r="H71" s="36">
        <v>529965.25</v>
      </c>
      <c r="I71" s="36">
        <v>327158.65000000002</v>
      </c>
      <c r="J71" s="36">
        <v>327158.65000000002</v>
      </c>
      <c r="K71" s="36">
        <v>869165.29</v>
      </c>
    </row>
    <row r="72" spans="1:11" ht="14.25">
      <c r="A72" s="33" t="s">
        <v>151</v>
      </c>
      <c r="B72" s="33" t="s">
        <v>152</v>
      </c>
      <c r="C72" s="26">
        <v>0</v>
      </c>
      <c r="D72" s="25">
        <v>69000</v>
      </c>
      <c r="E72" s="35">
        <v>69000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5">
        <v>69000</v>
      </c>
    </row>
    <row r="73" spans="1:11" ht="14.25">
      <c r="A73" s="34" t="s">
        <v>153</v>
      </c>
      <c r="B73" s="34" t="s">
        <v>152</v>
      </c>
      <c r="C73" s="30">
        <v>0</v>
      </c>
      <c r="D73" s="29">
        <v>69000</v>
      </c>
      <c r="E73" s="36">
        <v>69000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6">
        <v>69000</v>
      </c>
    </row>
    <row r="74" spans="1:11" ht="14.25">
      <c r="A74" s="33" t="s">
        <v>155</v>
      </c>
      <c r="B74" s="33" t="s">
        <v>156</v>
      </c>
      <c r="C74" s="25">
        <v>6688</v>
      </c>
      <c r="D74" s="25">
        <v>2040000</v>
      </c>
      <c r="E74" s="35">
        <v>2046688</v>
      </c>
      <c r="F74" s="35">
        <v>1139383.6399999999</v>
      </c>
      <c r="G74" s="35">
        <v>708163.64</v>
      </c>
      <c r="H74" s="35">
        <v>678463.64</v>
      </c>
      <c r="I74" s="35">
        <v>678463.64</v>
      </c>
      <c r="J74" s="35">
        <v>678463.64</v>
      </c>
      <c r="K74" s="35">
        <v>907304.36</v>
      </c>
    </row>
    <row r="75" spans="1:11" ht="14.25">
      <c r="A75" s="33" t="s">
        <v>157</v>
      </c>
      <c r="B75" s="33" t="s">
        <v>158</v>
      </c>
      <c r="C75" s="25">
        <v>6688</v>
      </c>
      <c r="D75" s="25">
        <v>1925000</v>
      </c>
      <c r="E75" s="35">
        <v>1931688</v>
      </c>
      <c r="F75" s="35">
        <v>1026470</v>
      </c>
      <c r="G75" s="35">
        <v>595250</v>
      </c>
      <c r="H75" s="35">
        <v>565550</v>
      </c>
      <c r="I75" s="35">
        <v>565550</v>
      </c>
      <c r="J75" s="35">
        <v>565550</v>
      </c>
      <c r="K75" s="35">
        <v>905218</v>
      </c>
    </row>
    <row r="76" spans="1:11" ht="14.25">
      <c r="A76" s="34" t="s">
        <v>159</v>
      </c>
      <c r="B76" s="34" t="s">
        <v>158</v>
      </c>
      <c r="C76" s="29">
        <v>6688</v>
      </c>
      <c r="D76" s="29">
        <v>1925000</v>
      </c>
      <c r="E76" s="36">
        <v>1931688</v>
      </c>
      <c r="F76" s="36">
        <v>1026470</v>
      </c>
      <c r="G76" s="36">
        <v>595250</v>
      </c>
      <c r="H76" s="36">
        <v>565550</v>
      </c>
      <c r="I76" s="36">
        <v>565550</v>
      </c>
      <c r="J76" s="36">
        <v>565550</v>
      </c>
      <c r="K76" s="36">
        <v>905218</v>
      </c>
    </row>
    <row r="77" spans="1:11" ht="14.25">
      <c r="A77" s="33" t="s">
        <v>161</v>
      </c>
      <c r="B77" s="33" t="s">
        <v>162</v>
      </c>
      <c r="C77" s="26">
        <v>0</v>
      </c>
      <c r="D77" s="25">
        <v>115000</v>
      </c>
      <c r="E77" s="35">
        <v>115000</v>
      </c>
      <c r="F77" s="35">
        <v>112913.64</v>
      </c>
      <c r="G77" s="35">
        <v>112913.64</v>
      </c>
      <c r="H77" s="35">
        <v>112913.64</v>
      </c>
      <c r="I77" s="35">
        <v>112913.64</v>
      </c>
      <c r="J77" s="35">
        <v>112913.64</v>
      </c>
      <c r="K77" s="35">
        <v>2086.36</v>
      </c>
    </row>
    <row r="78" spans="1:11" ht="14.25">
      <c r="A78" s="34" t="s">
        <v>163</v>
      </c>
      <c r="B78" s="34" t="s">
        <v>164</v>
      </c>
      <c r="C78" s="30">
        <v>0</v>
      </c>
      <c r="D78" s="29">
        <v>115000</v>
      </c>
      <c r="E78" s="36">
        <v>115000</v>
      </c>
      <c r="F78" s="36">
        <v>112913.64</v>
      </c>
      <c r="G78" s="36">
        <v>112913.64</v>
      </c>
      <c r="H78" s="36">
        <v>112913.64</v>
      </c>
      <c r="I78" s="36">
        <v>112913.64</v>
      </c>
      <c r="J78" s="36">
        <v>112913.64</v>
      </c>
      <c r="K78" s="36">
        <v>2086.36</v>
      </c>
    </row>
    <row r="79" spans="1:11" ht="14.25">
      <c r="A79" s="33" t="s">
        <v>165</v>
      </c>
      <c r="B79" s="33" t="s">
        <v>166</v>
      </c>
      <c r="C79" s="25">
        <v>144000</v>
      </c>
      <c r="D79" s="25">
        <v>235000</v>
      </c>
      <c r="E79" s="35">
        <v>379000</v>
      </c>
      <c r="F79" s="35">
        <v>58482.22</v>
      </c>
      <c r="G79" s="35">
        <v>58482.22</v>
      </c>
      <c r="H79" s="35">
        <v>58482.21</v>
      </c>
      <c r="I79" s="35">
        <v>58482.21</v>
      </c>
      <c r="J79" s="35">
        <v>58482.21</v>
      </c>
      <c r="K79" s="35">
        <v>320517.78000000003</v>
      </c>
    </row>
    <row r="80" spans="1:11" ht="14.25">
      <c r="A80" s="33" t="s">
        <v>167</v>
      </c>
      <c r="B80" s="33" t="s">
        <v>168</v>
      </c>
      <c r="C80" s="25">
        <v>120000</v>
      </c>
      <c r="D80" s="25">
        <v>135000</v>
      </c>
      <c r="E80" s="35">
        <v>255000</v>
      </c>
      <c r="F80" s="35">
        <v>58482.22</v>
      </c>
      <c r="G80" s="35">
        <v>58482.22</v>
      </c>
      <c r="H80" s="35">
        <v>58482.21</v>
      </c>
      <c r="I80" s="35">
        <v>58482.21</v>
      </c>
      <c r="J80" s="35">
        <v>58482.21</v>
      </c>
      <c r="K80" s="35">
        <v>196517.78</v>
      </c>
    </row>
    <row r="81" spans="1:11" ht="14.25">
      <c r="A81" s="34" t="s">
        <v>169</v>
      </c>
      <c r="B81" s="34" t="s">
        <v>168</v>
      </c>
      <c r="C81" s="29">
        <v>120000</v>
      </c>
      <c r="D81" s="29">
        <v>135000</v>
      </c>
      <c r="E81" s="36">
        <v>255000</v>
      </c>
      <c r="F81" s="36">
        <v>58482.22</v>
      </c>
      <c r="G81" s="36">
        <v>58482.22</v>
      </c>
      <c r="H81" s="36">
        <v>58482.21</v>
      </c>
      <c r="I81" s="36">
        <v>58482.21</v>
      </c>
      <c r="J81" s="36">
        <v>58482.21</v>
      </c>
      <c r="K81" s="36">
        <v>196517.78</v>
      </c>
    </row>
    <row r="82" spans="1:11" ht="14.25">
      <c r="A82" s="33" t="s">
        <v>171</v>
      </c>
      <c r="B82" s="33" t="s">
        <v>172</v>
      </c>
      <c r="C82" s="25">
        <v>24000</v>
      </c>
      <c r="D82" s="25">
        <v>100000</v>
      </c>
      <c r="E82" s="35">
        <v>124000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5">
        <v>124000</v>
      </c>
    </row>
    <row r="83" spans="1:11" ht="14.25">
      <c r="A83" s="34" t="s">
        <v>173</v>
      </c>
      <c r="B83" s="34" t="s">
        <v>172</v>
      </c>
      <c r="C83" s="29">
        <v>24000</v>
      </c>
      <c r="D83" s="29">
        <v>100000</v>
      </c>
      <c r="E83" s="36">
        <v>124000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6">
        <v>124000</v>
      </c>
    </row>
    <row r="84" spans="1:11" ht="14.25">
      <c r="A84" s="33" t="s">
        <v>175</v>
      </c>
      <c r="B84" s="33" t="s">
        <v>176</v>
      </c>
      <c r="C84" s="25">
        <v>326000</v>
      </c>
      <c r="D84" s="25">
        <v>1385000</v>
      </c>
      <c r="E84" s="35">
        <v>1711000</v>
      </c>
      <c r="F84" s="35">
        <v>520000</v>
      </c>
      <c r="G84" s="35">
        <v>280000</v>
      </c>
      <c r="H84" s="35">
        <v>280000</v>
      </c>
      <c r="I84" s="37">
        <v>0</v>
      </c>
      <c r="J84" s="37">
        <v>0</v>
      </c>
      <c r="K84" s="35">
        <v>1191000</v>
      </c>
    </row>
    <row r="85" spans="1:11" ht="14.25">
      <c r="A85" s="33" t="s">
        <v>177</v>
      </c>
      <c r="B85" s="33" t="s">
        <v>178</v>
      </c>
      <c r="C85" s="25">
        <v>326000</v>
      </c>
      <c r="D85" s="25">
        <v>285000</v>
      </c>
      <c r="E85" s="35">
        <v>611000</v>
      </c>
      <c r="F85" s="35">
        <v>420000</v>
      </c>
      <c r="G85" s="35">
        <v>280000</v>
      </c>
      <c r="H85" s="35">
        <v>280000</v>
      </c>
      <c r="I85" s="37">
        <v>0</v>
      </c>
      <c r="J85" s="37">
        <v>0</v>
      </c>
      <c r="K85" s="35">
        <v>191000</v>
      </c>
    </row>
    <row r="86" spans="1:11" ht="14.25">
      <c r="A86" s="34" t="s">
        <v>179</v>
      </c>
      <c r="B86" s="34" t="s">
        <v>180</v>
      </c>
      <c r="C86" s="29">
        <v>326000</v>
      </c>
      <c r="D86" s="29">
        <v>285000</v>
      </c>
      <c r="E86" s="36">
        <v>611000</v>
      </c>
      <c r="F86" s="36">
        <v>420000</v>
      </c>
      <c r="G86" s="36">
        <v>280000</v>
      </c>
      <c r="H86" s="36">
        <v>280000</v>
      </c>
      <c r="I86" s="38">
        <v>0</v>
      </c>
      <c r="J86" s="38">
        <v>0</v>
      </c>
      <c r="K86" s="36">
        <v>191000</v>
      </c>
    </row>
    <row r="87" spans="1:11" ht="14.25">
      <c r="A87" s="33" t="s">
        <v>181</v>
      </c>
      <c r="B87" s="33" t="s">
        <v>182</v>
      </c>
      <c r="C87" s="26">
        <v>0</v>
      </c>
      <c r="D87" s="25">
        <v>1100000</v>
      </c>
      <c r="E87" s="35">
        <v>1100000</v>
      </c>
      <c r="F87" s="35">
        <v>100000</v>
      </c>
      <c r="G87" s="37">
        <v>0</v>
      </c>
      <c r="H87" s="37">
        <v>0</v>
      </c>
      <c r="I87" s="37">
        <v>0</v>
      </c>
      <c r="J87" s="37">
        <v>0</v>
      </c>
      <c r="K87" s="35">
        <v>1000000</v>
      </c>
    </row>
    <row r="88" spans="1:11" ht="14.25">
      <c r="A88" s="34" t="s">
        <v>183</v>
      </c>
      <c r="B88" s="34" t="s">
        <v>182</v>
      </c>
      <c r="C88" s="30">
        <v>0</v>
      </c>
      <c r="D88" s="29">
        <v>1100000</v>
      </c>
      <c r="E88" s="36">
        <v>1100000</v>
      </c>
      <c r="F88" s="36">
        <v>100000</v>
      </c>
      <c r="G88" s="38">
        <v>0</v>
      </c>
      <c r="H88" s="38">
        <v>0</v>
      </c>
      <c r="I88" s="38">
        <v>0</v>
      </c>
      <c r="J88" s="38">
        <v>0</v>
      </c>
      <c r="K88" s="36">
        <v>1000000</v>
      </c>
    </row>
    <row r="89" spans="1:11" ht="14.25">
      <c r="A89" s="33" t="s">
        <v>185</v>
      </c>
      <c r="B89" s="33" t="s">
        <v>186</v>
      </c>
      <c r="C89" s="25">
        <v>5850000</v>
      </c>
      <c r="D89" s="25">
        <v>4200000</v>
      </c>
      <c r="E89" s="35">
        <v>10050000</v>
      </c>
      <c r="F89" s="35">
        <v>3882898.26</v>
      </c>
      <c r="G89" s="35">
        <v>3882898.26</v>
      </c>
      <c r="H89" s="35">
        <v>3882898.26</v>
      </c>
      <c r="I89" s="35">
        <v>3724865.88</v>
      </c>
      <c r="J89" s="35">
        <v>3724865.88</v>
      </c>
      <c r="K89" s="35">
        <v>6167101.7400000002</v>
      </c>
    </row>
    <row r="90" spans="1:11" ht="14.25">
      <c r="A90" s="33" t="s">
        <v>187</v>
      </c>
      <c r="B90" s="33" t="s">
        <v>188</v>
      </c>
      <c r="C90" s="25">
        <v>5000000</v>
      </c>
      <c r="D90" s="26">
        <v>0</v>
      </c>
      <c r="E90" s="35">
        <v>5000000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5">
        <v>5000000</v>
      </c>
    </row>
    <row r="91" spans="1:11" ht="14.25">
      <c r="A91" s="34" t="s">
        <v>189</v>
      </c>
      <c r="B91" s="34" t="s">
        <v>190</v>
      </c>
      <c r="C91" s="29">
        <v>5000000</v>
      </c>
      <c r="D91" s="30">
        <v>0</v>
      </c>
      <c r="E91" s="36">
        <v>5000000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6">
        <v>5000000</v>
      </c>
    </row>
    <row r="92" spans="1:11" ht="14.25">
      <c r="A92" s="33" t="s">
        <v>191</v>
      </c>
      <c r="B92" s="33" t="s">
        <v>192</v>
      </c>
      <c r="C92" s="25">
        <v>850000</v>
      </c>
      <c r="D92" s="25">
        <v>1700000</v>
      </c>
      <c r="E92" s="35">
        <v>2550000</v>
      </c>
      <c r="F92" s="35">
        <v>1388708.93</v>
      </c>
      <c r="G92" s="35">
        <v>1388708.93</v>
      </c>
      <c r="H92" s="35">
        <v>1388708.93</v>
      </c>
      <c r="I92" s="35">
        <v>1388708.93</v>
      </c>
      <c r="J92" s="35">
        <v>1388708.93</v>
      </c>
      <c r="K92" s="35">
        <v>1161291.07</v>
      </c>
    </row>
    <row r="93" spans="1:11" ht="14.25">
      <c r="A93" s="34" t="s">
        <v>193</v>
      </c>
      <c r="B93" s="34" t="s">
        <v>192</v>
      </c>
      <c r="C93" s="29">
        <v>850000</v>
      </c>
      <c r="D93" s="29">
        <v>1700000</v>
      </c>
      <c r="E93" s="36">
        <v>2550000</v>
      </c>
      <c r="F93" s="36">
        <v>1388708.93</v>
      </c>
      <c r="G93" s="36">
        <v>1388708.93</v>
      </c>
      <c r="H93" s="36">
        <v>1388708.93</v>
      </c>
      <c r="I93" s="36">
        <v>1388708.93</v>
      </c>
      <c r="J93" s="36">
        <v>1388708.93</v>
      </c>
      <c r="K93" s="36">
        <v>1161291.07</v>
      </c>
    </row>
    <row r="94" spans="1:11" ht="14.25">
      <c r="A94" s="33" t="s">
        <v>195</v>
      </c>
      <c r="B94" s="33" t="s">
        <v>196</v>
      </c>
      <c r="C94" s="26">
        <v>0</v>
      </c>
      <c r="D94" s="25">
        <v>2500000</v>
      </c>
      <c r="E94" s="35">
        <v>2500000</v>
      </c>
      <c r="F94" s="35">
        <v>2494189.33</v>
      </c>
      <c r="G94" s="35">
        <v>2494189.33</v>
      </c>
      <c r="H94" s="35">
        <v>2494189.33</v>
      </c>
      <c r="I94" s="35">
        <v>2336156.9500000002</v>
      </c>
      <c r="J94" s="35">
        <v>2336156.9500000002</v>
      </c>
      <c r="K94" s="35">
        <v>5810.67</v>
      </c>
    </row>
    <row r="95" spans="1:11" ht="14.25">
      <c r="A95" s="34" t="s">
        <v>197</v>
      </c>
      <c r="B95" s="34" t="s">
        <v>196</v>
      </c>
      <c r="C95" s="30">
        <v>0</v>
      </c>
      <c r="D95" s="29">
        <v>2500000</v>
      </c>
      <c r="E95" s="36">
        <v>2500000</v>
      </c>
      <c r="F95" s="36">
        <v>2494189.33</v>
      </c>
      <c r="G95" s="36">
        <v>2494189.33</v>
      </c>
      <c r="H95" s="36">
        <v>2494189.33</v>
      </c>
      <c r="I95" s="36">
        <v>2336156.9500000002</v>
      </c>
      <c r="J95" s="36">
        <v>2336156.9500000002</v>
      </c>
      <c r="K95" s="36">
        <v>5810.67</v>
      </c>
    </row>
    <row r="96" spans="1:11" ht="14.25">
      <c r="A96" s="33" t="s">
        <v>199</v>
      </c>
      <c r="B96" s="33" t="s">
        <v>200</v>
      </c>
      <c r="C96" s="25">
        <v>12651157</v>
      </c>
      <c r="D96" s="25">
        <v>-10271800</v>
      </c>
      <c r="E96" s="35">
        <v>2379357</v>
      </c>
      <c r="F96" s="35">
        <v>1386535.79</v>
      </c>
      <c r="G96" s="35">
        <v>1376286.62</v>
      </c>
      <c r="H96" s="35">
        <v>511523.07</v>
      </c>
      <c r="I96" s="35">
        <v>511523.07</v>
      </c>
      <c r="J96" s="35">
        <v>511523.07</v>
      </c>
      <c r="K96" s="35">
        <v>992821.21</v>
      </c>
    </row>
    <row r="97" spans="1:11" ht="14.25">
      <c r="A97" s="39"/>
      <c r="B97" s="33" t="s">
        <v>201</v>
      </c>
      <c r="C97" s="24"/>
      <c r="D97" s="24"/>
      <c r="E97" s="39"/>
      <c r="F97" s="39"/>
      <c r="G97" s="39"/>
      <c r="H97" s="39"/>
      <c r="I97" s="39"/>
      <c r="J97" s="39"/>
      <c r="K97" s="39"/>
    </row>
    <row r="98" spans="1:11" ht="14.25">
      <c r="A98" s="39"/>
      <c r="B98" s="33" t="s">
        <v>202</v>
      </c>
      <c r="C98" s="24"/>
      <c r="D98" s="24"/>
      <c r="E98" s="39"/>
      <c r="F98" s="39"/>
      <c r="G98" s="39"/>
      <c r="H98" s="39"/>
      <c r="I98" s="39"/>
      <c r="J98" s="39"/>
      <c r="K98" s="39"/>
    </row>
    <row r="99" spans="1:11" ht="14.25">
      <c r="A99" s="33" t="s">
        <v>203</v>
      </c>
      <c r="B99" s="33" t="s">
        <v>204</v>
      </c>
      <c r="C99" s="25">
        <v>12171157</v>
      </c>
      <c r="D99" s="25">
        <v>-11750000</v>
      </c>
      <c r="E99" s="35">
        <v>421157</v>
      </c>
      <c r="F99" s="35">
        <v>134042.04999999999</v>
      </c>
      <c r="G99" s="35">
        <v>134042.04999999999</v>
      </c>
      <c r="H99" s="35">
        <v>14042</v>
      </c>
      <c r="I99" s="35">
        <v>14042</v>
      </c>
      <c r="J99" s="35">
        <v>14042</v>
      </c>
      <c r="K99" s="35">
        <v>287114.95</v>
      </c>
    </row>
    <row r="100" spans="1:11" ht="14.25">
      <c r="A100" s="34" t="s">
        <v>205</v>
      </c>
      <c r="B100" s="34" t="s">
        <v>206</v>
      </c>
      <c r="C100" s="29">
        <v>12000000</v>
      </c>
      <c r="D100" s="29">
        <v>-12000000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</row>
    <row r="101" spans="1:11" ht="14.25">
      <c r="A101" s="34" t="s">
        <v>207</v>
      </c>
      <c r="B101" s="34" t="s">
        <v>208</v>
      </c>
      <c r="C101" s="29">
        <v>171157</v>
      </c>
      <c r="D101" s="29">
        <v>250000</v>
      </c>
      <c r="E101" s="36">
        <v>421157</v>
      </c>
      <c r="F101" s="36">
        <v>134042.04999999999</v>
      </c>
      <c r="G101" s="36">
        <v>134042.04999999999</v>
      </c>
      <c r="H101" s="36">
        <v>14042</v>
      </c>
      <c r="I101" s="36">
        <v>14042</v>
      </c>
      <c r="J101" s="36">
        <v>14042</v>
      </c>
      <c r="K101" s="36">
        <v>287114.95</v>
      </c>
    </row>
    <row r="102" spans="1:11" ht="14.25">
      <c r="A102" s="33" t="s">
        <v>209</v>
      </c>
      <c r="B102" s="33" t="s">
        <v>210</v>
      </c>
      <c r="C102" s="25">
        <v>480000</v>
      </c>
      <c r="D102" s="25">
        <v>1478200</v>
      </c>
      <c r="E102" s="35">
        <v>1958200</v>
      </c>
      <c r="F102" s="35">
        <v>1252493.74</v>
      </c>
      <c r="G102" s="35">
        <v>1242244.57</v>
      </c>
      <c r="H102" s="35">
        <v>497481.07</v>
      </c>
      <c r="I102" s="35">
        <v>497481.07</v>
      </c>
      <c r="J102" s="35">
        <v>497481.07</v>
      </c>
      <c r="K102" s="35">
        <v>705706.26</v>
      </c>
    </row>
    <row r="103" spans="1:11" ht="14.25">
      <c r="A103" s="34" t="s">
        <v>211</v>
      </c>
      <c r="B103" s="34" t="s">
        <v>212</v>
      </c>
      <c r="C103" s="29">
        <v>60000</v>
      </c>
      <c r="D103" s="29">
        <v>100000</v>
      </c>
      <c r="E103" s="36">
        <v>160000</v>
      </c>
      <c r="F103" s="36">
        <v>93000</v>
      </c>
      <c r="G103" s="36">
        <v>92748</v>
      </c>
      <c r="H103" s="36">
        <v>92748</v>
      </c>
      <c r="I103" s="36">
        <v>92748</v>
      </c>
      <c r="J103" s="36">
        <v>92748</v>
      </c>
      <c r="K103" s="36">
        <v>67000</v>
      </c>
    </row>
    <row r="104" spans="1:11" ht="14.25">
      <c r="A104" s="34" t="s">
        <v>213</v>
      </c>
      <c r="B104" s="34" t="s">
        <v>214</v>
      </c>
      <c r="C104" s="30">
        <v>0</v>
      </c>
      <c r="D104" s="29">
        <v>153200</v>
      </c>
      <c r="E104" s="36">
        <v>153200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6">
        <v>153200</v>
      </c>
    </row>
    <row r="105" spans="1:11" ht="14.25">
      <c r="A105" s="34" t="s">
        <v>215</v>
      </c>
      <c r="B105" s="34" t="s">
        <v>216</v>
      </c>
      <c r="C105" s="29">
        <v>170000</v>
      </c>
      <c r="D105" s="29">
        <v>475000</v>
      </c>
      <c r="E105" s="36">
        <v>645000</v>
      </c>
      <c r="F105" s="36">
        <v>555490.49</v>
      </c>
      <c r="G105" s="36">
        <v>546732.09</v>
      </c>
      <c r="H105" s="36">
        <v>80490.490000000005</v>
      </c>
      <c r="I105" s="36">
        <v>80490.490000000005</v>
      </c>
      <c r="J105" s="36">
        <v>80490.490000000005</v>
      </c>
      <c r="K105" s="36">
        <v>89509.51</v>
      </c>
    </row>
    <row r="106" spans="1:11" ht="14.25">
      <c r="A106" s="34" t="s">
        <v>217</v>
      </c>
      <c r="B106" s="34" t="s">
        <v>218</v>
      </c>
      <c r="C106" s="29">
        <v>250000</v>
      </c>
      <c r="D106" s="29">
        <v>750000</v>
      </c>
      <c r="E106" s="36">
        <v>1000000</v>
      </c>
      <c r="F106" s="36">
        <v>604003.25</v>
      </c>
      <c r="G106" s="36">
        <v>602764.48</v>
      </c>
      <c r="H106" s="36">
        <v>324242.58</v>
      </c>
      <c r="I106" s="36">
        <v>324242.58</v>
      </c>
      <c r="J106" s="36">
        <v>324242.58</v>
      </c>
      <c r="K106" s="36">
        <v>395996.75</v>
      </c>
    </row>
    <row r="107" spans="1:11" ht="14.25">
      <c r="A107" s="39"/>
      <c r="B107" s="34" t="s">
        <v>219</v>
      </c>
      <c r="C107" s="24"/>
      <c r="D107" s="24"/>
      <c r="E107" s="39"/>
      <c r="F107" s="39"/>
      <c r="G107" s="39"/>
      <c r="H107" s="39"/>
      <c r="I107" s="39"/>
      <c r="J107" s="39"/>
      <c r="K107" s="39"/>
    </row>
    <row r="108" spans="1:11" ht="14.25">
      <c r="A108" s="33" t="s">
        <v>220</v>
      </c>
      <c r="B108" s="33" t="s">
        <v>221</v>
      </c>
      <c r="C108" s="25">
        <v>4647110</v>
      </c>
      <c r="D108" s="25">
        <v>5177020</v>
      </c>
      <c r="E108" s="35">
        <v>9824130</v>
      </c>
      <c r="F108" s="35">
        <v>3519236</v>
      </c>
      <c r="G108" s="35">
        <v>3447129.5</v>
      </c>
      <c r="H108" s="35">
        <v>633851</v>
      </c>
      <c r="I108" s="35">
        <v>117351</v>
      </c>
      <c r="J108" s="35">
        <v>117351</v>
      </c>
      <c r="K108" s="35">
        <v>6304894</v>
      </c>
    </row>
    <row r="109" spans="1:11" ht="14.25">
      <c r="A109" s="39"/>
      <c r="B109" s="33" t="s">
        <v>222</v>
      </c>
      <c r="C109" s="24"/>
      <c r="D109" s="24"/>
      <c r="E109" s="39"/>
      <c r="F109" s="39"/>
      <c r="G109" s="39"/>
      <c r="H109" s="39"/>
      <c r="I109" s="39"/>
      <c r="J109" s="39"/>
      <c r="K109" s="39"/>
    </row>
    <row r="110" spans="1:11" ht="14.25">
      <c r="A110" s="33" t="s">
        <v>223</v>
      </c>
      <c r="B110" s="33" t="s">
        <v>224</v>
      </c>
      <c r="C110" s="25">
        <v>36000</v>
      </c>
      <c r="D110" s="25">
        <v>65000</v>
      </c>
      <c r="E110" s="35">
        <v>101000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5">
        <v>101000</v>
      </c>
    </row>
    <row r="111" spans="1:11" ht="14.25">
      <c r="A111" s="34" t="s">
        <v>225</v>
      </c>
      <c r="B111" s="34" t="s">
        <v>224</v>
      </c>
      <c r="C111" s="29">
        <v>36000</v>
      </c>
      <c r="D111" s="29">
        <v>65000</v>
      </c>
      <c r="E111" s="36">
        <v>101000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6">
        <v>101000</v>
      </c>
    </row>
    <row r="112" spans="1:11" ht="14.25">
      <c r="A112" s="33" t="s">
        <v>227</v>
      </c>
      <c r="B112" s="33" t="s">
        <v>228</v>
      </c>
      <c r="C112" s="25">
        <v>35278</v>
      </c>
      <c r="D112" s="25">
        <v>155000</v>
      </c>
      <c r="E112" s="35">
        <v>190278</v>
      </c>
      <c r="F112" s="35">
        <v>14160</v>
      </c>
      <c r="G112" s="35">
        <v>14160</v>
      </c>
      <c r="H112" s="35">
        <v>14160</v>
      </c>
      <c r="I112" s="35">
        <v>14160</v>
      </c>
      <c r="J112" s="35">
        <v>14160</v>
      </c>
      <c r="K112" s="35">
        <v>176118</v>
      </c>
    </row>
    <row r="113" spans="1:11" ht="14.25">
      <c r="A113" s="34" t="s">
        <v>229</v>
      </c>
      <c r="B113" s="34" t="s">
        <v>228</v>
      </c>
      <c r="C113" s="29">
        <v>35278</v>
      </c>
      <c r="D113" s="29">
        <v>155000</v>
      </c>
      <c r="E113" s="36">
        <v>190278</v>
      </c>
      <c r="F113" s="36">
        <v>14160</v>
      </c>
      <c r="G113" s="36">
        <v>14160</v>
      </c>
      <c r="H113" s="36">
        <v>14160</v>
      </c>
      <c r="I113" s="36">
        <v>14160</v>
      </c>
      <c r="J113" s="36">
        <v>14160</v>
      </c>
      <c r="K113" s="36">
        <v>176118</v>
      </c>
    </row>
    <row r="114" spans="1:11" ht="14.25">
      <c r="A114" s="33" t="s">
        <v>231</v>
      </c>
      <c r="B114" s="33" t="s">
        <v>232</v>
      </c>
      <c r="C114" s="25">
        <v>1325832</v>
      </c>
      <c r="D114" s="25">
        <v>302020</v>
      </c>
      <c r="E114" s="35">
        <v>1627852</v>
      </c>
      <c r="F114" s="35">
        <v>440000</v>
      </c>
      <c r="G114" s="35">
        <v>382474.25</v>
      </c>
      <c r="H114" s="37">
        <v>0</v>
      </c>
      <c r="I114" s="37">
        <v>0</v>
      </c>
      <c r="J114" s="37">
        <v>0</v>
      </c>
      <c r="K114" s="35">
        <v>1187852</v>
      </c>
    </row>
    <row r="115" spans="1:11" ht="14.25">
      <c r="A115" s="34" t="s">
        <v>233</v>
      </c>
      <c r="B115" s="34" t="s">
        <v>234</v>
      </c>
      <c r="C115" s="29">
        <v>1023514</v>
      </c>
      <c r="D115" s="29">
        <v>302020</v>
      </c>
      <c r="E115" s="36">
        <v>1325534</v>
      </c>
      <c r="F115" s="36">
        <v>440000</v>
      </c>
      <c r="G115" s="36">
        <v>382474.25</v>
      </c>
      <c r="H115" s="38">
        <v>0</v>
      </c>
      <c r="I115" s="38">
        <v>0</v>
      </c>
      <c r="J115" s="38">
        <v>0</v>
      </c>
      <c r="K115" s="36">
        <v>885534</v>
      </c>
    </row>
    <row r="116" spans="1:11" ht="14.25">
      <c r="A116" s="34" t="s">
        <v>235</v>
      </c>
      <c r="B116" s="34" t="s">
        <v>236</v>
      </c>
      <c r="C116" s="29">
        <v>302318</v>
      </c>
      <c r="D116" s="30">
        <v>0</v>
      </c>
      <c r="E116" s="36">
        <v>302318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6">
        <v>302318</v>
      </c>
    </row>
    <row r="117" spans="1:11" ht="14.25">
      <c r="A117" s="33" t="s">
        <v>263</v>
      </c>
      <c r="B117" s="33" t="s">
        <v>264</v>
      </c>
      <c r="C117" s="25">
        <v>200000</v>
      </c>
      <c r="D117" s="25">
        <v>2900000</v>
      </c>
      <c r="E117" s="35">
        <v>3100000</v>
      </c>
      <c r="F117" s="35">
        <v>160576</v>
      </c>
      <c r="G117" s="35">
        <v>147690.20000000001</v>
      </c>
      <c r="H117" s="35">
        <v>103191</v>
      </c>
      <c r="I117" s="35">
        <v>103191</v>
      </c>
      <c r="J117" s="35">
        <v>103191</v>
      </c>
      <c r="K117" s="35">
        <v>2939424</v>
      </c>
    </row>
    <row r="118" spans="1:11" ht="14.25">
      <c r="A118" s="34" t="s">
        <v>265</v>
      </c>
      <c r="B118" s="34" t="s">
        <v>266</v>
      </c>
      <c r="C118" s="29">
        <v>200000</v>
      </c>
      <c r="D118" s="29">
        <v>2900000</v>
      </c>
      <c r="E118" s="36">
        <v>3100000</v>
      </c>
      <c r="F118" s="36">
        <v>160576</v>
      </c>
      <c r="G118" s="36">
        <v>147690.20000000001</v>
      </c>
      <c r="H118" s="36">
        <v>103191</v>
      </c>
      <c r="I118" s="36">
        <v>103191</v>
      </c>
      <c r="J118" s="36">
        <v>103191</v>
      </c>
      <c r="K118" s="36">
        <v>2939424</v>
      </c>
    </row>
    <row r="119" spans="1:11" ht="14.25">
      <c r="A119" s="33" t="s">
        <v>267</v>
      </c>
      <c r="B119" s="33" t="s">
        <v>268</v>
      </c>
      <c r="C119" s="25">
        <v>3050000</v>
      </c>
      <c r="D119" s="25">
        <v>1750000</v>
      </c>
      <c r="E119" s="35">
        <v>4800000</v>
      </c>
      <c r="F119" s="35">
        <v>2904500</v>
      </c>
      <c r="G119" s="35">
        <v>2902805.05</v>
      </c>
      <c r="H119" s="35">
        <v>516500</v>
      </c>
      <c r="I119" s="37">
        <v>0</v>
      </c>
      <c r="J119" s="37">
        <v>0</v>
      </c>
      <c r="K119" s="35">
        <v>1895500</v>
      </c>
    </row>
    <row r="120" spans="1:11" ht="14.25">
      <c r="A120" s="34" t="s">
        <v>269</v>
      </c>
      <c r="B120" s="34" t="s">
        <v>270</v>
      </c>
      <c r="C120" s="29">
        <v>2000000</v>
      </c>
      <c r="D120" s="29">
        <v>2000000</v>
      </c>
      <c r="E120" s="36">
        <v>4000000</v>
      </c>
      <c r="F120" s="36">
        <v>2804500</v>
      </c>
      <c r="G120" s="36">
        <v>2802805.05</v>
      </c>
      <c r="H120" s="36">
        <v>516500</v>
      </c>
      <c r="I120" s="38">
        <v>0</v>
      </c>
      <c r="J120" s="38">
        <v>0</v>
      </c>
      <c r="K120" s="36">
        <v>1195500</v>
      </c>
    </row>
    <row r="121" spans="1:11" ht="14.25">
      <c r="A121" s="34" t="s">
        <v>271</v>
      </c>
      <c r="B121" s="34" t="s">
        <v>272</v>
      </c>
      <c r="C121" s="29">
        <v>450000</v>
      </c>
      <c r="D121" s="29">
        <v>-450000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</row>
    <row r="122" spans="1:11" ht="14.25">
      <c r="A122" s="34" t="s">
        <v>273</v>
      </c>
      <c r="B122" s="34" t="s">
        <v>274</v>
      </c>
      <c r="C122" s="29">
        <v>600000</v>
      </c>
      <c r="D122" s="29">
        <v>200000</v>
      </c>
      <c r="E122" s="36">
        <v>800000</v>
      </c>
      <c r="F122" s="36">
        <v>100000</v>
      </c>
      <c r="G122" s="36">
        <v>100000</v>
      </c>
      <c r="H122" s="38">
        <v>0</v>
      </c>
      <c r="I122" s="38">
        <v>0</v>
      </c>
      <c r="J122" s="38">
        <v>0</v>
      </c>
      <c r="K122" s="36">
        <v>700000</v>
      </c>
    </row>
    <row r="123" spans="1:11" ht="14.25">
      <c r="A123" s="33" t="s">
        <v>275</v>
      </c>
      <c r="B123" s="33" t="s">
        <v>276</v>
      </c>
      <c r="C123" s="26">
        <v>0</v>
      </c>
      <c r="D123" s="25">
        <v>5000</v>
      </c>
      <c r="E123" s="35">
        <v>5000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5">
        <v>5000</v>
      </c>
    </row>
    <row r="124" spans="1:11" ht="14.25">
      <c r="A124" s="34" t="s">
        <v>277</v>
      </c>
      <c r="B124" s="34" t="s">
        <v>278</v>
      </c>
      <c r="C124" s="30">
        <v>0</v>
      </c>
      <c r="D124" s="29">
        <v>5000</v>
      </c>
      <c r="E124" s="36">
        <v>5000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6">
        <v>5000</v>
      </c>
    </row>
    <row r="125" spans="1:11" ht="14.25">
      <c r="A125" s="40">
        <v>2.2999999999999998</v>
      </c>
      <c r="B125" s="32" t="s">
        <v>279</v>
      </c>
      <c r="C125" s="27">
        <v>31964235</v>
      </c>
      <c r="D125" s="27">
        <v>4156100</v>
      </c>
      <c r="E125" s="42">
        <v>36120335</v>
      </c>
      <c r="F125" s="42">
        <v>19409498.25</v>
      </c>
      <c r="G125" s="42">
        <v>13566763.789999999</v>
      </c>
      <c r="H125" s="42">
        <v>6130840.1900000004</v>
      </c>
      <c r="I125" s="42">
        <v>6025879.1900000004</v>
      </c>
      <c r="J125" s="42">
        <v>6025879.1900000004</v>
      </c>
      <c r="K125" s="42">
        <v>16710836.75</v>
      </c>
    </row>
    <row r="126" spans="1:11" ht="14.25">
      <c r="A126" s="33" t="s">
        <v>280</v>
      </c>
      <c r="B126" s="33" t="s">
        <v>281</v>
      </c>
      <c r="C126" s="25">
        <v>6000000</v>
      </c>
      <c r="D126" s="25">
        <v>114000</v>
      </c>
      <c r="E126" s="35">
        <v>6114000</v>
      </c>
      <c r="F126" s="35">
        <v>4003184.2</v>
      </c>
      <c r="G126" s="35">
        <v>3771266</v>
      </c>
      <c r="H126" s="35">
        <v>893197</v>
      </c>
      <c r="I126" s="35">
        <v>788236</v>
      </c>
      <c r="J126" s="35">
        <v>788236</v>
      </c>
      <c r="K126" s="35">
        <v>2110815.7999999998</v>
      </c>
    </row>
    <row r="127" spans="1:11" ht="14.25">
      <c r="A127" s="39"/>
      <c r="B127" s="33" t="s">
        <v>282</v>
      </c>
      <c r="C127" s="24"/>
      <c r="D127" s="24"/>
      <c r="E127" s="39"/>
      <c r="F127" s="39"/>
      <c r="G127" s="39"/>
      <c r="H127" s="39"/>
      <c r="I127" s="39"/>
      <c r="J127" s="39"/>
      <c r="K127" s="39"/>
    </row>
    <row r="128" spans="1:11" ht="14.25">
      <c r="A128" s="33" t="s">
        <v>283</v>
      </c>
      <c r="B128" s="33" t="s">
        <v>284</v>
      </c>
      <c r="C128" s="25">
        <v>6000000</v>
      </c>
      <c r="D128" s="26">
        <v>0</v>
      </c>
      <c r="E128" s="35">
        <v>6000000</v>
      </c>
      <c r="F128" s="35">
        <v>4003184.2</v>
      </c>
      <c r="G128" s="35">
        <v>3771266</v>
      </c>
      <c r="H128" s="35">
        <v>893197</v>
      </c>
      <c r="I128" s="35">
        <v>788236</v>
      </c>
      <c r="J128" s="35">
        <v>788236</v>
      </c>
      <c r="K128" s="35">
        <v>1996815.8</v>
      </c>
    </row>
    <row r="129" spans="1:11" ht="14.25">
      <c r="A129" s="34" t="s">
        <v>285</v>
      </c>
      <c r="B129" s="34" t="s">
        <v>284</v>
      </c>
      <c r="C129" s="29">
        <v>6000000</v>
      </c>
      <c r="D129" s="30">
        <v>0</v>
      </c>
      <c r="E129" s="36">
        <v>6000000</v>
      </c>
      <c r="F129" s="36">
        <v>4003184.2</v>
      </c>
      <c r="G129" s="36">
        <v>3771266</v>
      </c>
      <c r="H129" s="36">
        <v>893197</v>
      </c>
      <c r="I129" s="36">
        <v>788236</v>
      </c>
      <c r="J129" s="36">
        <v>788236</v>
      </c>
      <c r="K129" s="36">
        <v>1996815.8</v>
      </c>
    </row>
    <row r="130" spans="1:11" ht="14.25">
      <c r="A130" s="33" t="s">
        <v>287</v>
      </c>
      <c r="B130" s="33" t="s">
        <v>288</v>
      </c>
      <c r="C130" s="26">
        <v>0</v>
      </c>
      <c r="D130" s="25">
        <v>14000</v>
      </c>
      <c r="E130" s="35">
        <v>14000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5">
        <v>14000</v>
      </c>
    </row>
    <row r="131" spans="1:11" ht="14.25">
      <c r="A131" s="34" t="s">
        <v>289</v>
      </c>
      <c r="B131" s="34" t="s">
        <v>290</v>
      </c>
      <c r="C131" s="30">
        <v>0</v>
      </c>
      <c r="D131" s="29">
        <v>14000</v>
      </c>
      <c r="E131" s="36">
        <v>14000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6">
        <v>14000</v>
      </c>
    </row>
    <row r="132" spans="1:11" ht="14.25">
      <c r="A132" s="33" t="s">
        <v>291</v>
      </c>
      <c r="B132" s="33" t="s">
        <v>292</v>
      </c>
      <c r="C132" s="26">
        <v>0</v>
      </c>
      <c r="D132" s="25">
        <v>100000</v>
      </c>
      <c r="E132" s="35">
        <v>100000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5">
        <v>100000</v>
      </c>
    </row>
    <row r="133" spans="1:11" ht="14.25">
      <c r="A133" s="34" t="s">
        <v>293</v>
      </c>
      <c r="B133" s="34" t="s">
        <v>292</v>
      </c>
      <c r="C133" s="30">
        <v>0</v>
      </c>
      <c r="D133" s="29">
        <v>100000</v>
      </c>
      <c r="E133" s="36">
        <v>100000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6">
        <v>100000</v>
      </c>
    </row>
    <row r="134" spans="1:11" ht="14.25">
      <c r="A134" s="33" t="s">
        <v>295</v>
      </c>
      <c r="B134" s="33" t="s">
        <v>296</v>
      </c>
      <c r="C134" s="25">
        <v>500000</v>
      </c>
      <c r="D134" s="25">
        <v>5325500</v>
      </c>
      <c r="E134" s="35">
        <v>5825500</v>
      </c>
      <c r="F134" s="35">
        <v>5120000.05</v>
      </c>
      <c r="G134" s="35">
        <v>60121</v>
      </c>
      <c r="H134" s="37">
        <v>0</v>
      </c>
      <c r="I134" s="37">
        <v>0</v>
      </c>
      <c r="J134" s="37">
        <v>0</v>
      </c>
      <c r="K134" s="35">
        <v>705499.95</v>
      </c>
    </row>
    <row r="135" spans="1:11" ht="14.25">
      <c r="A135" s="33" t="s">
        <v>297</v>
      </c>
      <c r="B135" s="33" t="s">
        <v>298</v>
      </c>
      <c r="C135" s="26">
        <v>0</v>
      </c>
      <c r="D135" s="25">
        <v>125500</v>
      </c>
      <c r="E135" s="35">
        <v>125500</v>
      </c>
      <c r="F135" s="35">
        <v>120000.05</v>
      </c>
      <c r="G135" s="35">
        <v>60121</v>
      </c>
      <c r="H135" s="37">
        <v>0</v>
      </c>
      <c r="I135" s="37">
        <v>0</v>
      </c>
      <c r="J135" s="37">
        <v>0</v>
      </c>
      <c r="K135" s="35">
        <v>5499.95</v>
      </c>
    </row>
    <row r="136" spans="1:11" ht="14.25">
      <c r="A136" s="34" t="s">
        <v>299</v>
      </c>
      <c r="B136" s="34" t="s">
        <v>298</v>
      </c>
      <c r="C136" s="30">
        <v>0</v>
      </c>
      <c r="D136" s="29">
        <v>125500</v>
      </c>
      <c r="E136" s="36">
        <v>125500</v>
      </c>
      <c r="F136" s="36">
        <v>120000.05</v>
      </c>
      <c r="G136" s="36">
        <v>60121</v>
      </c>
      <c r="H136" s="38">
        <v>0</v>
      </c>
      <c r="I136" s="38">
        <v>0</v>
      </c>
      <c r="J136" s="38">
        <v>0</v>
      </c>
      <c r="K136" s="36">
        <v>5499.95</v>
      </c>
    </row>
    <row r="137" spans="1:11" ht="14.25">
      <c r="A137" s="33" t="s">
        <v>301</v>
      </c>
      <c r="B137" s="33" t="s">
        <v>302</v>
      </c>
      <c r="C137" s="25">
        <v>500000</v>
      </c>
      <c r="D137" s="25">
        <v>5000000</v>
      </c>
      <c r="E137" s="35">
        <v>5500000</v>
      </c>
      <c r="F137" s="35">
        <v>5000000</v>
      </c>
      <c r="G137" s="37">
        <v>0</v>
      </c>
      <c r="H137" s="37">
        <v>0</v>
      </c>
      <c r="I137" s="37">
        <v>0</v>
      </c>
      <c r="J137" s="37">
        <v>0</v>
      </c>
      <c r="K137" s="35">
        <v>500000</v>
      </c>
    </row>
    <row r="138" spans="1:11" ht="14.25">
      <c r="A138" s="34" t="s">
        <v>303</v>
      </c>
      <c r="B138" s="34" t="s">
        <v>302</v>
      </c>
      <c r="C138" s="29">
        <v>500000</v>
      </c>
      <c r="D138" s="29">
        <v>5000000</v>
      </c>
      <c r="E138" s="36">
        <v>5500000</v>
      </c>
      <c r="F138" s="36">
        <v>5000000</v>
      </c>
      <c r="G138" s="38">
        <v>0</v>
      </c>
      <c r="H138" s="38">
        <v>0</v>
      </c>
      <c r="I138" s="38">
        <v>0</v>
      </c>
      <c r="J138" s="38">
        <v>0</v>
      </c>
      <c r="K138" s="36">
        <v>500000</v>
      </c>
    </row>
    <row r="139" spans="1:11" ht="14.25">
      <c r="A139" s="33" t="s">
        <v>305</v>
      </c>
      <c r="B139" s="33" t="s">
        <v>306</v>
      </c>
      <c r="C139" s="26">
        <v>0</v>
      </c>
      <c r="D139" s="25">
        <v>200000</v>
      </c>
      <c r="E139" s="35">
        <v>200000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5">
        <v>200000</v>
      </c>
    </row>
    <row r="140" spans="1:11" ht="14.25">
      <c r="A140" s="34" t="s">
        <v>307</v>
      </c>
      <c r="B140" s="34" t="s">
        <v>306</v>
      </c>
      <c r="C140" s="30">
        <v>0</v>
      </c>
      <c r="D140" s="29">
        <v>200000</v>
      </c>
      <c r="E140" s="36">
        <v>200000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6">
        <v>200000</v>
      </c>
    </row>
    <row r="141" spans="1:11" ht="14.25">
      <c r="A141" s="33" t="s">
        <v>309</v>
      </c>
      <c r="B141" s="33" t="s">
        <v>310</v>
      </c>
      <c r="C141" s="25">
        <v>745000</v>
      </c>
      <c r="D141" s="25">
        <v>736000</v>
      </c>
      <c r="E141" s="35">
        <v>1481000</v>
      </c>
      <c r="F141" s="35">
        <v>146880</v>
      </c>
      <c r="G141" s="37">
        <v>0</v>
      </c>
      <c r="H141" s="37">
        <v>0</v>
      </c>
      <c r="I141" s="37">
        <v>0</v>
      </c>
      <c r="J141" s="37">
        <v>0</v>
      </c>
      <c r="K141" s="35">
        <v>1334120</v>
      </c>
    </row>
    <row r="142" spans="1:11" ht="14.25">
      <c r="A142" s="33" t="s">
        <v>311</v>
      </c>
      <c r="B142" s="33" t="s">
        <v>312</v>
      </c>
      <c r="C142" s="25">
        <v>570000</v>
      </c>
      <c r="D142" s="25">
        <v>300000</v>
      </c>
      <c r="E142" s="35">
        <v>870000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5">
        <v>870000</v>
      </c>
    </row>
    <row r="143" spans="1:11" ht="14.25">
      <c r="A143" s="34" t="s">
        <v>313</v>
      </c>
      <c r="B143" s="34" t="s">
        <v>312</v>
      </c>
      <c r="C143" s="29">
        <v>570000</v>
      </c>
      <c r="D143" s="29">
        <v>300000</v>
      </c>
      <c r="E143" s="36">
        <v>870000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6">
        <v>870000</v>
      </c>
    </row>
    <row r="144" spans="1:11" ht="14.25">
      <c r="A144" s="33" t="s">
        <v>315</v>
      </c>
      <c r="B144" s="33" t="s">
        <v>316</v>
      </c>
      <c r="C144" s="25">
        <v>175000</v>
      </c>
      <c r="D144" s="25">
        <v>250000</v>
      </c>
      <c r="E144" s="35">
        <v>425000</v>
      </c>
      <c r="F144" s="35">
        <v>146880</v>
      </c>
      <c r="G144" s="37">
        <v>0</v>
      </c>
      <c r="H144" s="37">
        <v>0</v>
      </c>
      <c r="I144" s="37">
        <v>0</v>
      </c>
      <c r="J144" s="37">
        <v>0</v>
      </c>
      <c r="K144" s="35">
        <v>278120</v>
      </c>
    </row>
    <row r="145" spans="1:11" ht="14.25">
      <c r="A145" s="34" t="s">
        <v>317</v>
      </c>
      <c r="B145" s="34" t="s">
        <v>316</v>
      </c>
      <c r="C145" s="29">
        <v>175000</v>
      </c>
      <c r="D145" s="29">
        <v>250000</v>
      </c>
      <c r="E145" s="36">
        <v>425000</v>
      </c>
      <c r="F145" s="36">
        <v>146880</v>
      </c>
      <c r="G145" s="38">
        <v>0</v>
      </c>
      <c r="H145" s="38">
        <v>0</v>
      </c>
      <c r="I145" s="38">
        <v>0</v>
      </c>
      <c r="J145" s="38">
        <v>0</v>
      </c>
      <c r="K145" s="36">
        <v>278120</v>
      </c>
    </row>
    <row r="146" spans="1:11" ht="14.25">
      <c r="A146" s="33" t="s">
        <v>319</v>
      </c>
      <c r="B146" s="33" t="s">
        <v>320</v>
      </c>
      <c r="C146" s="26">
        <v>0</v>
      </c>
      <c r="D146" s="25">
        <v>6000</v>
      </c>
      <c r="E146" s="35">
        <v>6000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5">
        <v>6000</v>
      </c>
    </row>
    <row r="147" spans="1:11" ht="14.25">
      <c r="A147" s="34" t="s">
        <v>321</v>
      </c>
      <c r="B147" s="34" t="s">
        <v>320</v>
      </c>
      <c r="C147" s="30">
        <v>0</v>
      </c>
      <c r="D147" s="29">
        <v>6000</v>
      </c>
      <c r="E147" s="36">
        <v>6000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6">
        <v>6000</v>
      </c>
    </row>
    <row r="148" spans="1:11" ht="14.25">
      <c r="A148" s="33" t="s">
        <v>323</v>
      </c>
      <c r="B148" s="33" t="s">
        <v>324</v>
      </c>
      <c r="C148" s="26">
        <v>0</v>
      </c>
      <c r="D148" s="25">
        <v>30000</v>
      </c>
      <c r="E148" s="35">
        <v>30000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5">
        <v>30000</v>
      </c>
    </row>
    <row r="149" spans="1:11" ht="14.25">
      <c r="A149" s="34" t="s">
        <v>325</v>
      </c>
      <c r="B149" s="34" t="s">
        <v>324</v>
      </c>
      <c r="C149" s="30">
        <v>0</v>
      </c>
      <c r="D149" s="29">
        <v>30000</v>
      </c>
      <c r="E149" s="36">
        <v>30000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6">
        <v>30000</v>
      </c>
    </row>
    <row r="150" spans="1:11" ht="14.25">
      <c r="A150" s="33" t="s">
        <v>327</v>
      </c>
      <c r="B150" s="33" t="s">
        <v>328</v>
      </c>
      <c r="C150" s="26">
        <v>0</v>
      </c>
      <c r="D150" s="25">
        <v>150000</v>
      </c>
      <c r="E150" s="35">
        <v>150000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5">
        <v>150000</v>
      </c>
    </row>
    <row r="151" spans="1:11" ht="14.25">
      <c r="A151" s="34" t="s">
        <v>329</v>
      </c>
      <c r="B151" s="34" t="s">
        <v>330</v>
      </c>
      <c r="C151" s="30">
        <v>0</v>
      </c>
      <c r="D151" s="29">
        <v>150000</v>
      </c>
      <c r="E151" s="36">
        <v>150000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6">
        <v>150000</v>
      </c>
    </row>
    <row r="152" spans="1:11" ht="14.25">
      <c r="A152" s="33" t="s">
        <v>331</v>
      </c>
      <c r="B152" s="33" t="s">
        <v>332</v>
      </c>
      <c r="C152" s="26">
        <v>0</v>
      </c>
      <c r="D152" s="25">
        <v>153000</v>
      </c>
      <c r="E152" s="35">
        <v>153000</v>
      </c>
      <c r="F152" s="35">
        <v>150000</v>
      </c>
      <c r="G152" s="37">
        <v>0</v>
      </c>
      <c r="H152" s="37">
        <v>0</v>
      </c>
      <c r="I152" s="37">
        <v>0</v>
      </c>
      <c r="J152" s="37">
        <v>0</v>
      </c>
      <c r="K152" s="35">
        <v>3000</v>
      </c>
    </row>
    <row r="153" spans="1:11" ht="14.25">
      <c r="A153" s="33" t="s">
        <v>333</v>
      </c>
      <c r="B153" s="33" t="s">
        <v>334</v>
      </c>
      <c r="C153" s="26">
        <v>0</v>
      </c>
      <c r="D153" s="25">
        <v>153000</v>
      </c>
      <c r="E153" s="35">
        <v>153000</v>
      </c>
      <c r="F153" s="35">
        <v>150000</v>
      </c>
      <c r="G153" s="37">
        <v>0</v>
      </c>
      <c r="H153" s="37">
        <v>0</v>
      </c>
      <c r="I153" s="37">
        <v>0</v>
      </c>
      <c r="J153" s="37">
        <v>0</v>
      </c>
      <c r="K153" s="35">
        <v>3000</v>
      </c>
    </row>
    <row r="154" spans="1:11" ht="14.25">
      <c r="A154" s="34" t="s">
        <v>335</v>
      </c>
      <c r="B154" s="34" t="s">
        <v>334</v>
      </c>
      <c r="C154" s="30">
        <v>0</v>
      </c>
      <c r="D154" s="29">
        <v>153000</v>
      </c>
      <c r="E154" s="36">
        <v>153000</v>
      </c>
      <c r="F154" s="36">
        <v>150000</v>
      </c>
      <c r="G154" s="38">
        <v>0</v>
      </c>
      <c r="H154" s="38">
        <v>0</v>
      </c>
      <c r="I154" s="38">
        <v>0</v>
      </c>
      <c r="J154" s="38">
        <v>0</v>
      </c>
      <c r="K154" s="36">
        <v>3000</v>
      </c>
    </row>
    <row r="155" spans="1:11" ht="14.25">
      <c r="A155" s="33" t="s">
        <v>337</v>
      </c>
      <c r="B155" s="33" t="s">
        <v>338</v>
      </c>
      <c r="C155" s="25">
        <v>17000</v>
      </c>
      <c r="D155" s="25">
        <v>764000</v>
      </c>
      <c r="E155" s="35">
        <v>781000</v>
      </c>
      <c r="F155" s="35">
        <v>500000</v>
      </c>
      <c r="G155" s="35">
        <v>494467.2</v>
      </c>
      <c r="H155" s="35">
        <v>494467.2</v>
      </c>
      <c r="I155" s="35">
        <v>494467.2</v>
      </c>
      <c r="J155" s="35">
        <v>494467.2</v>
      </c>
      <c r="K155" s="35">
        <v>281000</v>
      </c>
    </row>
    <row r="156" spans="1:11" ht="14.25">
      <c r="A156" s="33" t="s">
        <v>339</v>
      </c>
      <c r="B156" s="33" t="s">
        <v>340</v>
      </c>
      <c r="C156" s="26">
        <v>0</v>
      </c>
      <c r="D156" s="25">
        <v>500000</v>
      </c>
      <c r="E156" s="35">
        <v>500000</v>
      </c>
      <c r="F156" s="35">
        <v>500000</v>
      </c>
      <c r="G156" s="35">
        <v>494467.2</v>
      </c>
      <c r="H156" s="35">
        <v>494467.2</v>
      </c>
      <c r="I156" s="35">
        <v>494467.2</v>
      </c>
      <c r="J156" s="35">
        <v>494467.2</v>
      </c>
      <c r="K156" s="37">
        <v>0</v>
      </c>
    </row>
    <row r="157" spans="1:11" ht="14.25">
      <c r="A157" s="34" t="s">
        <v>341</v>
      </c>
      <c r="B157" s="34" t="s">
        <v>340</v>
      </c>
      <c r="C157" s="30">
        <v>0</v>
      </c>
      <c r="D157" s="29">
        <v>500000</v>
      </c>
      <c r="E157" s="36">
        <v>500000</v>
      </c>
      <c r="F157" s="36">
        <v>500000</v>
      </c>
      <c r="G157" s="36">
        <v>494467.2</v>
      </c>
      <c r="H157" s="36">
        <v>494467.2</v>
      </c>
      <c r="I157" s="36">
        <v>494467.2</v>
      </c>
      <c r="J157" s="36">
        <v>494467.2</v>
      </c>
      <c r="K157" s="38">
        <v>0</v>
      </c>
    </row>
    <row r="158" spans="1:11" ht="14.25">
      <c r="A158" s="33" t="s">
        <v>343</v>
      </c>
      <c r="B158" s="33" t="s">
        <v>344</v>
      </c>
      <c r="C158" s="26">
        <v>0</v>
      </c>
      <c r="D158" s="25">
        <v>90000</v>
      </c>
      <c r="E158" s="35">
        <v>90000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5">
        <v>90000</v>
      </c>
    </row>
    <row r="159" spans="1:11" ht="14.25">
      <c r="A159" s="34" t="s">
        <v>345</v>
      </c>
      <c r="B159" s="34" t="s">
        <v>344</v>
      </c>
      <c r="C159" s="30">
        <v>0</v>
      </c>
      <c r="D159" s="29">
        <v>90000</v>
      </c>
      <c r="E159" s="36">
        <v>90000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6">
        <v>90000</v>
      </c>
    </row>
    <row r="160" spans="1:11" ht="14.25">
      <c r="A160" s="33" t="s">
        <v>347</v>
      </c>
      <c r="B160" s="33" t="s">
        <v>348</v>
      </c>
      <c r="C160" s="25">
        <v>17000</v>
      </c>
      <c r="D160" s="25">
        <v>174000</v>
      </c>
      <c r="E160" s="35">
        <v>191000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5">
        <v>191000</v>
      </c>
    </row>
    <row r="161" spans="1:11" ht="14.25">
      <c r="A161" s="34" t="s">
        <v>349</v>
      </c>
      <c r="B161" s="34" t="s">
        <v>348</v>
      </c>
      <c r="C161" s="29">
        <v>17000</v>
      </c>
      <c r="D161" s="29">
        <v>174000</v>
      </c>
      <c r="E161" s="36">
        <v>191000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6">
        <v>191000</v>
      </c>
    </row>
    <row r="162" spans="1:11" ht="14.25">
      <c r="A162" s="33" t="s">
        <v>351</v>
      </c>
      <c r="B162" s="33" t="s">
        <v>352</v>
      </c>
      <c r="C162" s="26">
        <v>0</v>
      </c>
      <c r="D162" s="25">
        <v>1180000</v>
      </c>
      <c r="E162" s="35">
        <v>1180000</v>
      </c>
      <c r="F162" s="35">
        <v>81000</v>
      </c>
      <c r="G162" s="35">
        <v>80999.990000000005</v>
      </c>
      <c r="H162" s="35">
        <v>80999.990000000005</v>
      </c>
      <c r="I162" s="35">
        <v>80999.990000000005</v>
      </c>
      <c r="J162" s="35">
        <v>80999.990000000005</v>
      </c>
      <c r="K162" s="35">
        <v>1099000</v>
      </c>
    </row>
    <row r="163" spans="1:11" ht="14.25">
      <c r="A163" s="33" t="s">
        <v>380</v>
      </c>
      <c r="B163" s="33" t="s">
        <v>381</v>
      </c>
      <c r="C163" s="26">
        <v>0</v>
      </c>
      <c r="D163" s="25">
        <v>100000</v>
      </c>
      <c r="E163" s="35">
        <v>100000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5">
        <v>100000</v>
      </c>
    </row>
    <row r="164" spans="1:11" ht="14.25">
      <c r="A164" s="34" t="s">
        <v>382</v>
      </c>
      <c r="B164" s="34" t="s">
        <v>383</v>
      </c>
      <c r="C164" s="30">
        <v>0</v>
      </c>
      <c r="D164" s="29">
        <v>100000</v>
      </c>
      <c r="E164" s="36">
        <v>100000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6">
        <v>100000</v>
      </c>
    </row>
    <row r="165" spans="1:11" ht="14.25">
      <c r="A165" s="33" t="s">
        <v>384</v>
      </c>
      <c r="B165" s="33" t="s">
        <v>385</v>
      </c>
      <c r="C165" s="26">
        <v>0</v>
      </c>
      <c r="D165" s="25">
        <v>130000</v>
      </c>
      <c r="E165" s="35">
        <v>130000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5">
        <v>130000</v>
      </c>
    </row>
    <row r="166" spans="1:11" ht="14.25">
      <c r="A166" s="34" t="s">
        <v>386</v>
      </c>
      <c r="B166" s="34" t="s">
        <v>387</v>
      </c>
      <c r="C166" s="30">
        <v>0</v>
      </c>
      <c r="D166" s="29">
        <v>80000</v>
      </c>
      <c r="E166" s="36">
        <v>80000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6">
        <v>80000</v>
      </c>
    </row>
    <row r="167" spans="1:11" ht="14.25">
      <c r="A167" s="34" t="s">
        <v>388</v>
      </c>
      <c r="B167" s="34" t="s">
        <v>389</v>
      </c>
      <c r="C167" s="30">
        <v>0</v>
      </c>
      <c r="D167" s="29">
        <v>50000</v>
      </c>
      <c r="E167" s="36">
        <v>50000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6">
        <v>50000</v>
      </c>
    </row>
    <row r="168" spans="1:11" ht="14.25">
      <c r="A168" s="33" t="s">
        <v>390</v>
      </c>
      <c r="B168" s="33" t="s">
        <v>391</v>
      </c>
      <c r="C168" s="26">
        <v>0</v>
      </c>
      <c r="D168" s="25">
        <v>950000</v>
      </c>
      <c r="E168" s="35">
        <v>950000</v>
      </c>
      <c r="F168" s="35">
        <v>81000</v>
      </c>
      <c r="G168" s="35">
        <v>80999.990000000005</v>
      </c>
      <c r="H168" s="35">
        <v>80999.990000000005</v>
      </c>
      <c r="I168" s="35">
        <v>80999.990000000005</v>
      </c>
      <c r="J168" s="35">
        <v>80999.990000000005</v>
      </c>
      <c r="K168" s="35">
        <v>869000</v>
      </c>
    </row>
    <row r="169" spans="1:11" ht="14.25">
      <c r="A169" s="34" t="s">
        <v>392</v>
      </c>
      <c r="B169" s="34" t="s">
        <v>393</v>
      </c>
      <c r="C169" s="30">
        <v>0</v>
      </c>
      <c r="D169" s="29">
        <v>200000</v>
      </c>
      <c r="E169" s="36">
        <v>200000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6">
        <v>200000</v>
      </c>
    </row>
    <row r="170" spans="1:11" ht="14.25">
      <c r="A170" s="34" t="s">
        <v>394</v>
      </c>
      <c r="B170" s="34" t="s">
        <v>395</v>
      </c>
      <c r="C170" s="30">
        <v>0</v>
      </c>
      <c r="D170" s="29">
        <v>250000</v>
      </c>
      <c r="E170" s="36">
        <v>250000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6">
        <v>250000</v>
      </c>
    </row>
    <row r="171" spans="1:11" ht="14.25">
      <c r="A171" s="34" t="s">
        <v>396</v>
      </c>
      <c r="B171" s="34" t="s">
        <v>397</v>
      </c>
      <c r="C171" s="30">
        <v>0</v>
      </c>
      <c r="D171" s="29">
        <v>150000</v>
      </c>
      <c r="E171" s="36">
        <v>150000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6">
        <v>150000</v>
      </c>
    </row>
    <row r="172" spans="1:11" ht="14.25">
      <c r="A172" s="34" t="s">
        <v>398</v>
      </c>
      <c r="B172" s="34" t="s">
        <v>399</v>
      </c>
      <c r="C172" s="30">
        <v>0</v>
      </c>
      <c r="D172" s="29">
        <v>350000</v>
      </c>
      <c r="E172" s="36">
        <v>350000</v>
      </c>
      <c r="F172" s="36">
        <v>81000</v>
      </c>
      <c r="G172" s="36">
        <v>80999.990000000005</v>
      </c>
      <c r="H172" s="36">
        <v>80999.990000000005</v>
      </c>
      <c r="I172" s="36">
        <v>80999.990000000005</v>
      </c>
      <c r="J172" s="36">
        <v>80999.990000000005</v>
      </c>
      <c r="K172" s="36">
        <v>269000</v>
      </c>
    </row>
    <row r="173" spans="1:11" ht="14.25">
      <c r="A173" s="33" t="s">
        <v>400</v>
      </c>
      <c r="B173" s="33" t="s">
        <v>401</v>
      </c>
      <c r="C173" s="25">
        <v>11852235</v>
      </c>
      <c r="D173" s="25">
        <v>-98400</v>
      </c>
      <c r="E173" s="35">
        <v>11753835</v>
      </c>
      <c r="F173" s="35">
        <v>5592676</v>
      </c>
      <c r="G173" s="35">
        <v>5592676</v>
      </c>
      <c r="H173" s="35">
        <v>4662176</v>
      </c>
      <c r="I173" s="35">
        <v>4662176</v>
      </c>
      <c r="J173" s="35">
        <v>4662176</v>
      </c>
      <c r="K173" s="35">
        <v>6161159</v>
      </c>
    </row>
    <row r="174" spans="1:11" ht="14.25">
      <c r="A174" s="39"/>
      <c r="B174" s="33" t="s">
        <v>402</v>
      </c>
      <c r="C174" s="24"/>
      <c r="D174" s="24"/>
      <c r="E174" s="39"/>
      <c r="F174" s="39"/>
      <c r="G174" s="39"/>
      <c r="H174" s="39"/>
      <c r="I174" s="39"/>
      <c r="J174" s="39"/>
      <c r="K174" s="39"/>
    </row>
    <row r="175" spans="1:11" ht="14.25">
      <c r="A175" s="33" t="s">
        <v>403</v>
      </c>
      <c r="B175" s="33" t="s">
        <v>404</v>
      </c>
      <c r="C175" s="25">
        <v>11702235</v>
      </c>
      <c r="D175" s="25">
        <v>-118400</v>
      </c>
      <c r="E175" s="35">
        <v>11583835</v>
      </c>
      <c r="F175" s="35">
        <v>5583000</v>
      </c>
      <c r="G175" s="35">
        <v>5583000</v>
      </c>
      <c r="H175" s="35">
        <v>4652500</v>
      </c>
      <c r="I175" s="35">
        <v>4652500</v>
      </c>
      <c r="J175" s="35">
        <v>4652500</v>
      </c>
      <c r="K175" s="35">
        <v>6000835</v>
      </c>
    </row>
    <row r="176" spans="1:11" ht="14.25">
      <c r="A176" s="34" t="s">
        <v>405</v>
      </c>
      <c r="B176" s="34" t="s">
        <v>406</v>
      </c>
      <c r="C176" s="29">
        <v>5601000</v>
      </c>
      <c r="D176" s="30">
        <v>0</v>
      </c>
      <c r="E176" s="36">
        <v>5601000</v>
      </c>
      <c r="F176" s="36">
        <v>2733000</v>
      </c>
      <c r="G176" s="36">
        <v>2733000</v>
      </c>
      <c r="H176" s="36">
        <v>2277500</v>
      </c>
      <c r="I176" s="36">
        <v>2277500</v>
      </c>
      <c r="J176" s="36">
        <v>2277500</v>
      </c>
      <c r="K176" s="36">
        <v>2868000</v>
      </c>
    </row>
    <row r="177" spans="1:11" ht="14.25">
      <c r="A177" s="34" t="s">
        <v>407</v>
      </c>
      <c r="B177" s="34" t="s">
        <v>408</v>
      </c>
      <c r="C177" s="29">
        <v>5943827</v>
      </c>
      <c r="D177" s="29">
        <v>-200000</v>
      </c>
      <c r="E177" s="36">
        <v>5743827</v>
      </c>
      <c r="F177" s="36">
        <v>2850000</v>
      </c>
      <c r="G177" s="36">
        <v>2850000</v>
      </c>
      <c r="H177" s="36">
        <v>2375000</v>
      </c>
      <c r="I177" s="36">
        <v>2375000</v>
      </c>
      <c r="J177" s="36">
        <v>2375000</v>
      </c>
      <c r="K177" s="36">
        <v>2893827</v>
      </c>
    </row>
    <row r="178" spans="1:11" ht="14.25">
      <c r="A178" s="34" t="s">
        <v>409</v>
      </c>
      <c r="B178" s="34" t="s">
        <v>410</v>
      </c>
      <c r="C178" s="30">
        <v>0</v>
      </c>
      <c r="D178" s="29">
        <v>31600</v>
      </c>
      <c r="E178" s="36">
        <v>31600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6">
        <v>31600</v>
      </c>
    </row>
    <row r="179" spans="1:11" ht="14.25">
      <c r="A179" s="34" t="s">
        <v>411</v>
      </c>
      <c r="B179" s="34" t="s">
        <v>412</v>
      </c>
      <c r="C179" s="30">
        <v>0</v>
      </c>
      <c r="D179" s="29">
        <v>50000</v>
      </c>
      <c r="E179" s="36">
        <v>50000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6">
        <v>50000</v>
      </c>
    </row>
    <row r="180" spans="1:11" ht="14.25">
      <c r="A180" s="34" t="s">
        <v>413</v>
      </c>
      <c r="B180" s="34" t="s">
        <v>414</v>
      </c>
      <c r="C180" s="29">
        <v>157408</v>
      </c>
      <c r="D180" s="30">
        <v>0</v>
      </c>
      <c r="E180" s="36">
        <v>157408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6">
        <v>157408</v>
      </c>
    </row>
    <row r="181" spans="1:11" ht="14.25">
      <c r="A181" s="33" t="s">
        <v>415</v>
      </c>
      <c r="B181" s="33" t="s">
        <v>416</v>
      </c>
      <c r="C181" s="25">
        <v>150000</v>
      </c>
      <c r="D181" s="25">
        <v>20000</v>
      </c>
      <c r="E181" s="35">
        <v>170000</v>
      </c>
      <c r="F181" s="35">
        <v>9676</v>
      </c>
      <c r="G181" s="35">
        <v>9676</v>
      </c>
      <c r="H181" s="35">
        <v>9676</v>
      </c>
      <c r="I181" s="35">
        <v>9676</v>
      </c>
      <c r="J181" s="35">
        <v>9676</v>
      </c>
      <c r="K181" s="35">
        <v>160324</v>
      </c>
    </row>
    <row r="182" spans="1:11" ht="14.25">
      <c r="A182" s="34" t="s">
        <v>417</v>
      </c>
      <c r="B182" s="34" t="s">
        <v>418</v>
      </c>
      <c r="C182" s="29">
        <v>150000</v>
      </c>
      <c r="D182" s="30">
        <v>0</v>
      </c>
      <c r="E182" s="36">
        <v>150000</v>
      </c>
      <c r="F182" s="36">
        <v>9676</v>
      </c>
      <c r="G182" s="36">
        <v>9676</v>
      </c>
      <c r="H182" s="36">
        <v>9676</v>
      </c>
      <c r="I182" s="36">
        <v>9676</v>
      </c>
      <c r="J182" s="36">
        <v>9676</v>
      </c>
      <c r="K182" s="36">
        <v>140324</v>
      </c>
    </row>
    <row r="183" spans="1:11" ht="14.25">
      <c r="A183" s="34" t="s">
        <v>419</v>
      </c>
      <c r="B183" s="34" t="s">
        <v>420</v>
      </c>
      <c r="C183" s="30">
        <v>0</v>
      </c>
      <c r="D183" s="29">
        <v>9000</v>
      </c>
      <c r="E183" s="36">
        <v>9000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6">
        <v>9000</v>
      </c>
    </row>
    <row r="184" spans="1:11" ht="14.25">
      <c r="A184" s="34" t="s">
        <v>421</v>
      </c>
      <c r="B184" s="34" t="s">
        <v>422</v>
      </c>
      <c r="C184" s="30">
        <v>0</v>
      </c>
      <c r="D184" s="29">
        <v>1000</v>
      </c>
      <c r="E184" s="36">
        <v>1000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6">
        <v>1000</v>
      </c>
    </row>
    <row r="185" spans="1:11" ht="14.25">
      <c r="A185" s="34" t="s">
        <v>423</v>
      </c>
      <c r="B185" s="34" t="s">
        <v>424</v>
      </c>
      <c r="C185" s="30">
        <v>0</v>
      </c>
      <c r="D185" s="29">
        <v>10000</v>
      </c>
      <c r="E185" s="36">
        <v>10000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6">
        <v>10000</v>
      </c>
    </row>
    <row r="186" spans="1:11" ht="14.25">
      <c r="A186" s="39"/>
      <c r="B186" s="34" t="s">
        <v>425</v>
      </c>
      <c r="C186" s="24"/>
      <c r="D186" s="24"/>
      <c r="E186" s="39"/>
      <c r="F186" s="39"/>
      <c r="G186" s="39"/>
      <c r="H186" s="39"/>
      <c r="I186" s="39"/>
      <c r="J186" s="39"/>
      <c r="K186" s="39"/>
    </row>
    <row r="187" spans="1:11" ht="14.25">
      <c r="A187" s="33" t="s">
        <v>426</v>
      </c>
      <c r="B187" s="33" t="s">
        <v>427</v>
      </c>
      <c r="C187" s="25">
        <v>12850000</v>
      </c>
      <c r="D187" s="25">
        <v>-4018000</v>
      </c>
      <c r="E187" s="35">
        <v>8832000</v>
      </c>
      <c r="F187" s="35">
        <v>3815758</v>
      </c>
      <c r="G187" s="35">
        <v>3567233.6</v>
      </c>
      <c r="H187" s="37">
        <v>0</v>
      </c>
      <c r="I187" s="37">
        <v>0</v>
      </c>
      <c r="J187" s="37">
        <v>0</v>
      </c>
      <c r="K187" s="35">
        <v>5016242</v>
      </c>
    </row>
    <row r="188" spans="1:11" ht="14.25">
      <c r="A188" s="33" t="s">
        <v>428</v>
      </c>
      <c r="B188" s="33" t="s">
        <v>429</v>
      </c>
      <c r="C188" s="26">
        <v>0</v>
      </c>
      <c r="D188" s="25">
        <v>116000</v>
      </c>
      <c r="E188" s="35">
        <v>116000</v>
      </c>
      <c r="F188" s="35">
        <v>115758</v>
      </c>
      <c r="G188" s="37">
        <v>0</v>
      </c>
      <c r="H188" s="37">
        <v>0</v>
      </c>
      <c r="I188" s="37">
        <v>0</v>
      </c>
      <c r="J188" s="37">
        <v>0</v>
      </c>
      <c r="K188" s="37">
        <v>242</v>
      </c>
    </row>
    <row r="189" spans="1:11" ht="14.25">
      <c r="A189" s="34" t="s">
        <v>430</v>
      </c>
      <c r="B189" s="34" t="s">
        <v>429</v>
      </c>
      <c r="C189" s="30">
        <v>0</v>
      </c>
      <c r="D189" s="29">
        <v>116000</v>
      </c>
      <c r="E189" s="36">
        <v>116000</v>
      </c>
      <c r="F189" s="36">
        <v>115758</v>
      </c>
      <c r="G189" s="38">
        <v>0</v>
      </c>
      <c r="H189" s="38">
        <v>0</v>
      </c>
      <c r="I189" s="38">
        <v>0</v>
      </c>
      <c r="J189" s="38">
        <v>0</v>
      </c>
      <c r="K189" s="38">
        <v>242</v>
      </c>
    </row>
    <row r="190" spans="1:11" ht="14.25">
      <c r="A190" s="33" t="s">
        <v>432</v>
      </c>
      <c r="B190" s="33" t="s">
        <v>433</v>
      </c>
      <c r="C190" s="25">
        <v>10900000</v>
      </c>
      <c r="D190" s="25">
        <v>-8689000</v>
      </c>
      <c r="E190" s="35">
        <v>2211000</v>
      </c>
      <c r="F190" s="35">
        <v>1300000</v>
      </c>
      <c r="G190" s="35">
        <v>1167233.6000000001</v>
      </c>
      <c r="H190" s="37">
        <v>0</v>
      </c>
      <c r="I190" s="37">
        <v>0</v>
      </c>
      <c r="J190" s="37">
        <v>0</v>
      </c>
      <c r="K190" s="35">
        <v>911000</v>
      </c>
    </row>
    <row r="191" spans="1:11" ht="14.25">
      <c r="A191" s="34" t="s">
        <v>434</v>
      </c>
      <c r="B191" s="34" t="s">
        <v>435</v>
      </c>
      <c r="C191" s="29">
        <v>10900000</v>
      </c>
      <c r="D191" s="29">
        <v>-8689000</v>
      </c>
      <c r="E191" s="36">
        <v>2211000</v>
      </c>
      <c r="F191" s="36">
        <v>1300000</v>
      </c>
      <c r="G191" s="36">
        <v>1167233.6000000001</v>
      </c>
      <c r="H191" s="38">
        <v>0</v>
      </c>
      <c r="I191" s="38">
        <v>0</v>
      </c>
      <c r="J191" s="38">
        <v>0</v>
      </c>
      <c r="K191" s="36">
        <v>911000</v>
      </c>
    </row>
    <row r="192" spans="1:11" ht="14.25">
      <c r="A192" s="33" t="s">
        <v>436</v>
      </c>
      <c r="B192" s="33" t="s">
        <v>437</v>
      </c>
      <c r="C192" s="26">
        <v>0</v>
      </c>
      <c r="D192" s="25">
        <v>5000</v>
      </c>
      <c r="E192" s="35">
        <v>5000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5">
        <v>5000</v>
      </c>
    </row>
    <row r="193" spans="1:11" ht="14.25">
      <c r="A193" s="34" t="s">
        <v>438</v>
      </c>
      <c r="B193" s="34" t="s">
        <v>439</v>
      </c>
      <c r="C193" s="30">
        <v>0</v>
      </c>
      <c r="D193" s="29">
        <v>5000</v>
      </c>
      <c r="E193" s="36">
        <v>5000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6">
        <v>5000</v>
      </c>
    </row>
    <row r="194" spans="1:11" ht="14.25">
      <c r="A194" s="33" t="s">
        <v>440</v>
      </c>
      <c r="B194" s="33" t="s">
        <v>441</v>
      </c>
      <c r="C194" s="25">
        <v>350000</v>
      </c>
      <c r="D194" s="25">
        <v>50000</v>
      </c>
      <c r="E194" s="35">
        <v>400000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5">
        <v>400000</v>
      </c>
    </row>
    <row r="195" spans="1:11" ht="14.25">
      <c r="A195" s="34" t="s">
        <v>442</v>
      </c>
      <c r="B195" s="34" t="s">
        <v>441</v>
      </c>
      <c r="C195" s="29">
        <v>350000</v>
      </c>
      <c r="D195" s="29">
        <v>50000</v>
      </c>
      <c r="E195" s="36">
        <v>400000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6">
        <v>400000</v>
      </c>
    </row>
    <row r="196" spans="1:11" ht="14.25">
      <c r="A196" s="33" t="s">
        <v>444</v>
      </c>
      <c r="B196" s="33" t="s">
        <v>445</v>
      </c>
      <c r="C196" s="26">
        <v>0</v>
      </c>
      <c r="D196" s="25">
        <v>200000</v>
      </c>
      <c r="E196" s="35">
        <v>200000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5">
        <v>200000</v>
      </c>
    </row>
    <row r="197" spans="1:11" ht="14.25">
      <c r="A197" s="34" t="s">
        <v>446</v>
      </c>
      <c r="B197" s="34" t="s">
        <v>445</v>
      </c>
      <c r="C197" s="30">
        <v>0</v>
      </c>
      <c r="D197" s="29">
        <v>200000</v>
      </c>
      <c r="E197" s="36">
        <v>200000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6">
        <v>200000</v>
      </c>
    </row>
    <row r="198" spans="1:11" ht="14.25">
      <c r="A198" s="33" t="s">
        <v>448</v>
      </c>
      <c r="B198" s="33" t="s">
        <v>449</v>
      </c>
      <c r="C198" s="25">
        <v>1600000</v>
      </c>
      <c r="D198" s="25">
        <v>4300000</v>
      </c>
      <c r="E198" s="35">
        <v>5900000</v>
      </c>
      <c r="F198" s="35">
        <v>2400000</v>
      </c>
      <c r="G198" s="35">
        <v>2400000</v>
      </c>
      <c r="H198" s="37">
        <v>0</v>
      </c>
      <c r="I198" s="37">
        <v>0</v>
      </c>
      <c r="J198" s="37">
        <v>0</v>
      </c>
      <c r="K198" s="35">
        <v>3500000</v>
      </c>
    </row>
    <row r="199" spans="1:11" ht="14.25">
      <c r="A199" s="39"/>
      <c r="B199" s="33" t="s">
        <v>450</v>
      </c>
      <c r="C199" s="24"/>
      <c r="D199" s="24"/>
      <c r="E199" s="39"/>
      <c r="F199" s="39"/>
      <c r="G199" s="39"/>
      <c r="H199" s="39"/>
      <c r="I199" s="39"/>
      <c r="J199" s="39"/>
      <c r="K199" s="39"/>
    </row>
    <row r="200" spans="1:11" ht="14.25">
      <c r="A200" s="34" t="s">
        <v>451</v>
      </c>
      <c r="B200" s="34" t="s">
        <v>452</v>
      </c>
      <c r="C200" s="29">
        <v>1600000</v>
      </c>
      <c r="D200" s="29">
        <v>4300000</v>
      </c>
      <c r="E200" s="36">
        <v>5900000</v>
      </c>
      <c r="F200" s="36">
        <v>2400000</v>
      </c>
      <c r="G200" s="36">
        <v>2400000</v>
      </c>
      <c r="H200" s="38">
        <v>0</v>
      </c>
      <c r="I200" s="38">
        <v>0</v>
      </c>
      <c r="J200" s="38">
        <v>0</v>
      </c>
      <c r="K200" s="36">
        <v>3500000</v>
      </c>
    </row>
    <row r="201" spans="1:11" ht="14.25">
      <c r="A201" s="40">
        <v>2.6</v>
      </c>
      <c r="B201" s="32" t="s">
        <v>453</v>
      </c>
      <c r="C201" s="27">
        <v>12993639</v>
      </c>
      <c r="D201" s="27">
        <v>6953300</v>
      </c>
      <c r="E201" s="42">
        <v>19946939</v>
      </c>
      <c r="F201" s="42">
        <v>1962925.81</v>
      </c>
      <c r="G201" s="42">
        <v>1131767.1100000001</v>
      </c>
      <c r="H201" s="42">
        <v>673413.81</v>
      </c>
      <c r="I201" s="42">
        <v>492000</v>
      </c>
      <c r="J201" s="42">
        <v>492000</v>
      </c>
      <c r="K201" s="42">
        <v>17984013.190000001</v>
      </c>
    </row>
    <row r="202" spans="1:11" ht="14.25">
      <c r="A202" s="33" t="s">
        <v>454</v>
      </c>
      <c r="B202" s="33" t="s">
        <v>455</v>
      </c>
      <c r="C202" s="25">
        <v>7593639</v>
      </c>
      <c r="D202" s="25">
        <v>725500</v>
      </c>
      <c r="E202" s="35">
        <v>8319139</v>
      </c>
      <c r="F202" s="35">
        <v>1289512</v>
      </c>
      <c r="G202" s="35">
        <v>458353.3</v>
      </c>
      <c r="H202" s="37">
        <v>0</v>
      </c>
      <c r="I202" s="37">
        <v>0</v>
      </c>
      <c r="J202" s="37">
        <v>0</v>
      </c>
      <c r="K202" s="35">
        <v>7029627</v>
      </c>
    </row>
    <row r="203" spans="1:11" ht="14.25">
      <c r="A203" s="33" t="s">
        <v>456</v>
      </c>
      <c r="B203" s="33" t="s">
        <v>457</v>
      </c>
      <c r="C203" s="25">
        <v>6093639</v>
      </c>
      <c r="D203" s="25">
        <v>-600000</v>
      </c>
      <c r="E203" s="35">
        <v>5493639</v>
      </c>
      <c r="F203" s="35">
        <v>99512</v>
      </c>
      <c r="G203" s="37">
        <v>0</v>
      </c>
      <c r="H203" s="37">
        <v>0</v>
      </c>
      <c r="I203" s="37">
        <v>0</v>
      </c>
      <c r="J203" s="37">
        <v>0</v>
      </c>
      <c r="K203" s="35">
        <v>5394127</v>
      </c>
    </row>
    <row r="204" spans="1:11" ht="14.25">
      <c r="A204" s="34" t="s">
        <v>458</v>
      </c>
      <c r="B204" s="34" t="s">
        <v>459</v>
      </c>
      <c r="C204" s="29">
        <v>6093639</v>
      </c>
      <c r="D204" s="29">
        <v>-600000</v>
      </c>
      <c r="E204" s="36">
        <v>5493639</v>
      </c>
      <c r="F204" s="36">
        <v>99512</v>
      </c>
      <c r="G204" s="38">
        <v>0</v>
      </c>
      <c r="H204" s="38">
        <v>0</v>
      </c>
      <c r="I204" s="38">
        <v>0</v>
      </c>
      <c r="J204" s="38">
        <v>0</v>
      </c>
      <c r="K204" s="36">
        <v>5394127</v>
      </c>
    </row>
    <row r="205" spans="1:11" ht="14.25">
      <c r="A205" s="33" t="s">
        <v>460</v>
      </c>
      <c r="B205" s="33" t="s">
        <v>461</v>
      </c>
      <c r="C205" s="25">
        <v>1000000</v>
      </c>
      <c r="D205" s="25">
        <v>500000</v>
      </c>
      <c r="E205" s="35">
        <v>1500000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5">
        <v>1500000</v>
      </c>
    </row>
    <row r="206" spans="1:11" ht="14.25">
      <c r="A206" s="34" t="s">
        <v>462</v>
      </c>
      <c r="B206" s="34" t="s">
        <v>463</v>
      </c>
      <c r="C206" s="29">
        <v>1000000</v>
      </c>
      <c r="D206" s="29">
        <v>500000</v>
      </c>
      <c r="E206" s="36">
        <v>1500000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6">
        <v>1500000</v>
      </c>
    </row>
    <row r="207" spans="1:11" ht="14.25">
      <c r="A207" s="33" t="s">
        <v>464</v>
      </c>
      <c r="B207" s="33" t="s">
        <v>465</v>
      </c>
      <c r="C207" s="26">
        <v>0</v>
      </c>
      <c r="D207" s="25">
        <v>725500</v>
      </c>
      <c r="E207" s="35">
        <v>725500</v>
      </c>
      <c r="F207" s="35">
        <v>725000</v>
      </c>
      <c r="G207" s="35">
        <v>119813.66</v>
      </c>
      <c r="H207" s="37">
        <v>0</v>
      </c>
      <c r="I207" s="37">
        <v>0</v>
      </c>
      <c r="J207" s="37">
        <v>0</v>
      </c>
      <c r="K207" s="37">
        <v>500</v>
      </c>
    </row>
    <row r="208" spans="1:11" ht="14.25">
      <c r="A208" s="34" t="s">
        <v>466</v>
      </c>
      <c r="B208" s="34" t="s">
        <v>465</v>
      </c>
      <c r="C208" s="30">
        <v>0</v>
      </c>
      <c r="D208" s="29">
        <v>725500</v>
      </c>
      <c r="E208" s="36">
        <v>725500</v>
      </c>
      <c r="F208" s="36">
        <v>725000</v>
      </c>
      <c r="G208" s="36">
        <v>119813.66</v>
      </c>
      <c r="H208" s="38">
        <v>0</v>
      </c>
      <c r="I208" s="38">
        <v>0</v>
      </c>
      <c r="J208" s="38">
        <v>0</v>
      </c>
      <c r="K208" s="38">
        <v>500</v>
      </c>
    </row>
    <row r="209" spans="1:11" ht="14.25">
      <c r="A209" s="33" t="s">
        <v>468</v>
      </c>
      <c r="B209" s="33" t="s">
        <v>469</v>
      </c>
      <c r="C209" s="25">
        <v>500000</v>
      </c>
      <c r="D209" s="25">
        <v>100000</v>
      </c>
      <c r="E209" s="35">
        <v>600000</v>
      </c>
      <c r="F209" s="35">
        <v>465000</v>
      </c>
      <c r="G209" s="35">
        <v>338539.64</v>
      </c>
      <c r="H209" s="37">
        <v>0</v>
      </c>
      <c r="I209" s="37">
        <v>0</v>
      </c>
      <c r="J209" s="37">
        <v>0</v>
      </c>
      <c r="K209" s="35">
        <v>135000</v>
      </c>
    </row>
    <row r="210" spans="1:11" ht="14.25">
      <c r="A210" s="39"/>
      <c r="B210" s="33" t="s">
        <v>470</v>
      </c>
      <c r="C210" s="24"/>
      <c r="D210" s="24"/>
      <c r="E210" s="39"/>
      <c r="F210" s="39"/>
      <c r="G210" s="39"/>
      <c r="H210" s="39"/>
      <c r="I210" s="39"/>
      <c r="J210" s="39"/>
      <c r="K210" s="39"/>
    </row>
    <row r="211" spans="1:11" ht="14.25">
      <c r="A211" s="34" t="s">
        <v>471</v>
      </c>
      <c r="B211" s="34" t="s">
        <v>472</v>
      </c>
      <c r="C211" s="29">
        <v>500000</v>
      </c>
      <c r="D211" s="29">
        <v>100000</v>
      </c>
      <c r="E211" s="36">
        <v>600000</v>
      </c>
      <c r="F211" s="36">
        <v>465000</v>
      </c>
      <c r="G211" s="36">
        <v>338539.64</v>
      </c>
      <c r="H211" s="38">
        <v>0</v>
      </c>
      <c r="I211" s="38">
        <v>0</v>
      </c>
      <c r="J211" s="38">
        <v>0</v>
      </c>
      <c r="K211" s="36">
        <v>135000</v>
      </c>
    </row>
    <row r="212" spans="1:11" ht="14.25">
      <c r="A212" s="41">
        <v>2.6</v>
      </c>
      <c r="B212" s="33" t="s">
        <v>453</v>
      </c>
      <c r="C212" s="25">
        <v>12993639</v>
      </c>
      <c r="D212" s="25">
        <v>6953300</v>
      </c>
      <c r="E212" s="35">
        <v>19946939</v>
      </c>
      <c r="F212" s="35">
        <v>1962925.81</v>
      </c>
      <c r="G212" s="35">
        <v>1131767.1100000001</v>
      </c>
      <c r="H212" s="35">
        <v>673413.81</v>
      </c>
      <c r="I212" s="35">
        <v>492000</v>
      </c>
      <c r="J212" s="35">
        <v>492000</v>
      </c>
      <c r="K212" s="35">
        <v>17984013.190000001</v>
      </c>
    </row>
    <row r="213" spans="1:11" ht="14.25">
      <c r="A213" s="33" t="s">
        <v>499</v>
      </c>
      <c r="B213" s="33" t="s">
        <v>500</v>
      </c>
      <c r="C213" s="26">
        <v>0</v>
      </c>
      <c r="D213" s="25">
        <v>60000</v>
      </c>
      <c r="E213" s="35">
        <v>60000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5">
        <v>60000</v>
      </c>
    </row>
    <row r="214" spans="1:11" ht="14.25">
      <c r="A214" s="39"/>
      <c r="B214" s="33" t="s">
        <v>501</v>
      </c>
      <c r="C214" s="24"/>
      <c r="D214" s="24"/>
      <c r="E214" s="39"/>
      <c r="F214" s="39"/>
      <c r="G214" s="39"/>
      <c r="H214" s="39"/>
      <c r="I214" s="39"/>
      <c r="J214" s="39"/>
      <c r="K214" s="39"/>
    </row>
    <row r="215" spans="1:11" ht="14.25">
      <c r="A215" s="33" t="s">
        <v>502</v>
      </c>
      <c r="B215" s="33" t="s">
        <v>503</v>
      </c>
      <c r="C215" s="26">
        <v>0</v>
      </c>
      <c r="D215" s="25">
        <v>60000</v>
      </c>
      <c r="E215" s="35">
        <v>60000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5">
        <v>60000</v>
      </c>
    </row>
    <row r="216" spans="1:11" ht="14.25">
      <c r="A216" s="34" t="s">
        <v>504</v>
      </c>
      <c r="B216" s="34" t="s">
        <v>505</v>
      </c>
      <c r="C216" s="30">
        <v>0</v>
      </c>
      <c r="D216" s="29">
        <v>60000</v>
      </c>
      <c r="E216" s="36">
        <v>60000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6">
        <v>60000</v>
      </c>
    </row>
    <row r="217" spans="1:11" ht="14.25">
      <c r="A217" s="33" t="s">
        <v>506</v>
      </c>
      <c r="B217" s="33" t="s">
        <v>507</v>
      </c>
      <c r="C217" s="25">
        <v>3000000</v>
      </c>
      <c r="D217" s="25">
        <v>817800</v>
      </c>
      <c r="E217" s="35">
        <v>3817800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5">
        <v>3817800</v>
      </c>
    </row>
    <row r="218" spans="1:11" ht="14.25">
      <c r="A218" s="39"/>
      <c r="B218" s="33" t="s">
        <v>508</v>
      </c>
      <c r="C218" s="24"/>
      <c r="D218" s="24"/>
      <c r="E218" s="39"/>
      <c r="F218" s="39"/>
      <c r="G218" s="39"/>
      <c r="H218" s="39"/>
      <c r="I218" s="39"/>
      <c r="J218" s="39"/>
      <c r="K218" s="39"/>
    </row>
    <row r="219" spans="1:11" ht="14.25">
      <c r="A219" s="33" t="s">
        <v>509</v>
      </c>
      <c r="B219" s="33" t="s">
        <v>510</v>
      </c>
      <c r="C219" s="25">
        <v>3000000</v>
      </c>
      <c r="D219" s="25">
        <v>817800</v>
      </c>
      <c r="E219" s="35">
        <v>3817800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5">
        <v>3817800</v>
      </c>
    </row>
    <row r="220" spans="1:11" ht="14.25">
      <c r="A220" s="34" t="s">
        <v>511</v>
      </c>
      <c r="B220" s="34" t="s">
        <v>510</v>
      </c>
      <c r="C220" s="29">
        <v>3000000</v>
      </c>
      <c r="D220" s="29">
        <v>817800</v>
      </c>
      <c r="E220" s="36">
        <v>3817800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6">
        <v>3817800</v>
      </c>
    </row>
    <row r="221" spans="1:11" ht="14.25">
      <c r="A221" s="33" t="s">
        <v>513</v>
      </c>
      <c r="B221" s="33" t="s">
        <v>514</v>
      </c>
      <c r="C221" s="25">
        <v>1400000</v>
      </c>
      <c r="D221" s="26">
        <v>0</v>
      </c>
      <c r="E221" s="35">
        <v>1400000</v>
      </c>
      <c r="F221" s="35">
        <v>181413.81</v>
      </c>
      <c r="G221" s="35">
        <v>181413.81</v>
      </c>
      <c r="H221" s="35">
        <v>181413.81</v>
      </c>
      <c r="I221" s="37">
        <v>0</v>
      </c>
      <c r="J221" s="37">
        <v>0</v>
      </c>
      <c r="K221" s="35">
        <v>1218586.19</v>
      </c>
    </row>
    <row r="222" spans="1:11" ht="14.25">
      <c r="A222" s="39"/>
      <c r="B222" s="33" t="s">
        <v>515</v>
      </c>
      <c r="C222" s="24"/>
      <c r="D222" s="24"/>
      <c r="E222" s="39"/>
      <c r="F222" s="39"/>
      <c r="G222" s="39"/>
      <c r="H222" s="39"/>
      <c r="I222" s="39"/>
      <c r="J222" s="39"/>
      <c r="K222" s="39"/>
    </row>
    <row r="223" spans="1:11" ht="14.25">
      <c r="A223" s="33" t="s">
        <v>516</v>
      </c>
      <c r="B223" s="33" t="s">
        <v>517</v>
      </c>
      <c r="C223" s="25">
        <v>400000</v>
      </c>
      <c r="D223" s="26">
        <v>0</v>
      </c>
      <c r="E223" s="35">
        <v>400000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5">
        <v>400000</v>
      </c>
    </row>
    <row r="224" spans="1:11" ht="14.25">
      <c r="A224" s="39"/>
      <c r="B224" s="33" t="s">
        <v>518</v>
      </c>
      <c r="C224" s="24"/>
      <c r="D224" s="24"/>
      <c r="E224" s="39"/>
      <c r="F224" s="39"/>
      <c r="G224" s="39"/>
      <c r="H224" s="39"/>
      <c r="I224" s="39"/>
      <c r="J224" s="39"/>
      <c r="K224" s="39"/>
    </row>
    <row r="225" spans="1:11" ht="14.25">
      <c r="A225" s="34" t="s">
        <v>519</v>
      </c>
      <c r="B225" s="34" t="s">
        <v>520</v>
      </c>
      <c r="C225" s="29">
        <v>400000</v>
      </c>
      <c r="D225" s="30">
        <v>0</v>
      </c>
      <c r="E225" s="36">
        <v>400000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6">
        <v>400000</v>
      </c>
    </row>
    <row r="226" spans="1:11" ht="14.25">
      <c r="A226" s="39"/>
      <c r="B226" s="34" t="s">
        <v>521</v>
      </c>
      <c r="C226" s="24"/>
      <c r="D226" s="24"/>
      <c r="E226" s="39"/>
      <c r="F226" s="39"/>
      <c r="G226" s="39"/>
      <c r="H226" s="39"/>
      <c r="I226" s="39"/>
      <c r="J226" s="39"/>
      <c r="K226" s="39"/>
    </row>
    <row r="227" spans="1:11" ht="14.25">
      <c r="A227" s="33" t="s">
        <v>522</v>
      </c>
      <c r="B227" s="33" t="s">
        <v>523</v>
      </c>
      <c r="C227" s="25">
        <v>1000000</v>
      </c>
      <c r="D227" s="26">
        <v>0</v>
      </c>
      <c r="E227" s="35">
        <v>1000000</v>
      </c>
      <c r="F227" s="35">
        <v>181413.81</v>
      </c>
      <c r="G227" s="35">
        <v>181413.81</v>
      </c>
      <c r="H227" s="35">
        <v>181413.81</v>
      </c>
      <c r="I227" s="37">
        <v>0</v>
      </c>
      <c r="J227" s="37">
        <v>0</v>
      </c>
      <c r="K227" s="35">
        <v>818586.19</v>
      </c>
    </row>
    <row r="228" spans="1:11" ht="14.25">
      <c r="A228" s="39"/>
      <c r="B228" s="33" t="s">
        <v>524</v>
      </c>
      <c r="C228" s="24"/>
      <c r="D228" s="24"/>
      <c r="E228" s="39"/>
      <c r="F228" s="39"/>
      <c r="G228" s="39"/>
      <c r="H228" s="39"/>
      <c r="I228" s="39"/>
      <c r="J228" s="39"/>
      <c r="K228" s="39"/>
    </row>
    <row r="229" spans="1:11" ht="14.25">
      <c r="A229" s="34" t="s">
        <v>525</v>
      </c>
      <c r="B229" s="34" t="s">
        <v>526</v>
      </c>
      <c r="C229" s="29">
        <v>1000000</v>
      </c>
      <c r="D229" s="30">
        <v>0</v>
      </c>
      <c r="E229" s="36">
        <v>1000000</v>
      </c>
      <c r="F229" s="36">
        <v>181413.81</v>
      </c>
      <c r="G229" s="36">
        <v>181413.81</v>
      </c>
      <c r="H229" s="36">
        <v>181413.81</v>
      </c>
      <c r="I229" s="38">
        <v>0</v>
      </c>
      <c r="J229" s="38">
        <v>0</v>
      </c>
      <c r="K229" s="36">
        <v>818586.19</v>
      </c>
    </row>
    <row r="230" spans="1:11" ht="14.25">
      <c r="A230" s="33" t="s">
        <v>527</v>
      </c>
      <c r="B230" s="33" t="s">
        <v>528</v>
      </c>
      <c r="C230" s="26">
        <v>0</v>
      </c>
      <c r="D230" s="25">
        <v>150000</v>
      </c>
      <c r="E230" s="35">
        <v>150000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5">
        <v>150000</v>
      </c>
    </row>
    <row r="231" spans="1:11" ht="14.25">
      <c r="A231" s="33" t="s">
        <v>529</v>
      </c>
      <c r="B231" s="33" t="s">
        <v>530</v>
      </c>
      <c r="C231" s="26">
        <v>0</v>
      </c>
      <c r="D231" s="25">
        <v>150000</v>
      </c>
      <c r="E231" s="35">
        <v>150000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5">
        <v>150000</v>
      </c>
    </row>
    <row r="232" spans="1:11" ht="14.25">
      <c r="A232" s="39"/>
      <c r="B232" s="33" t="s">
        <v>531</v>
      </c>
      <c r="C232" s="24"/>
      <c r="D232" s="24"/>
      <c r="E232" s="39"/>
      <c r="F232" s="39"/>
      <c r="G232" s="39"/>
      <c r="H232" s="39"/>
      <c r="I232" s="39"/>
      <c r="J232" s="39"/>
      <c r="K232" s="39"/>
    </row>
    <row r="233" spans="1:11" ht="14.25">
      <c r="A233" s="34" t="s">
        <v>532</v>
      </c>
      <c r="B233" s="34" t="s">
        <v>533</v>
      </c>
      <c r="C233" s="30">
        <v>0</v>
      </c>
      <c r="D233" s="29">
        <v>150000</v>
      </c>
      <c r="E233" s="36">
        <v>150000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6">
        <v>150000</v>
      </c>
    </row>
    <row r="234" spans="1:11" ht="14.25">
      <c r="A234" s="33" t="s">
        <v>534</v>
      </c>
      <c r="B234" s="33" t="s">
        <v>535</v>
      </c>
      <c r="C234" s="25">
        <v>1000000</v>
      </c>
      <c r="D234" s="25">
        <v>5200000</v>
      </c>
      <c r="E234" s="35">
        <v>6200000</v>
      </c>
      <c r="F234" s="35">
        <v>492000</v>
      </c>
      <c r="G234" s="35">
        <v>492000</v>
      </c>
      <c r="H234" s="35">
        <v>492000</v>
      </c>
      <c r="I234" s="35">
        <v>492000</v>
      </c>
      <c r="J234" s="35">
        <v>492000</v>
      </c>
      <c r="K234" s="35">
        <v>5708000</v>
      </c>
    </row>
    <row r="235" spans="1:11" ht="14.25">
      <c r="A235" s="39"/>
      <c r="B235" s="33" t="s">
        <v>536</v>
      </c>
      <c r="C235" s="24"/>
      <c r="D235" s="24"/>
      <c r="E235" s="39"/>
      <c r="F235" s="39"/>
      <c r="G235" s="39"/>
      <c r="H235" s="39"/>
      <c r="I235" s="39"/>
      <c r="J235" s="39"/>
      <c r="K235" s="39"/>
    </row>
    <row r="236" spans="1:11" ht="14.25">
      <c r="A236" s="33" t="s">
        <v>537</v>
      </c>
      <c r="B236" s="33" t="s">
        <v>538</v>
      </c>
      <c r="C236" s="25">
        <v>1000000</v>
      </c>
      <c r="D236" s="25">
        <v>4700000</v>
      </c>
      <c r="E236" s="35">
        <v>5700000</v>
      </c>
      <c r="F236" s="35">
        <v>492000</v>
      </c>
      <c r="G236" s="35">
        <v>492000</v>
      </c>
      <c r="H236" s="35">
        <v>492000</v>
      </c>
      <c r="I236" s="35">
        <v>492000</v>
      </c>
      <c r="J236" s="35">
        <v>492000</v>
      </c>
      <c r="K236" s="35">
        <v>5208000</v>
      </c>
    </row>
    <row r="237" spans="1:11" ht="14.25">
      <c r="A237" s="34" t="s">
        <v>539</v>
      </c>
      <c r="B237" s="34" t="s">
        <v>540</v>
      </c>
      <c r="C237" s="29">
        <v>1000000</v>
      </c>
      <c r="D237" s="29">
        <v>4700000</v>
      </c>
      <c r="E237" s="36">
        <v>5700000</v>
      </c>
      <c r="F237" s="36">
        <v>492000</v>
      </c>
      <c r="G237" s="36">
        <v>492000</v>
      </c>
      <c r="H237" s="36">
        <v>492000</v>
      </c>
      <c r="I237" s="36">
        <v>492000</v>
      </c>
      <c r="J237" s="36">
        <v>492000</v>
      </c>
      <c r="K237" s="36">
        <v>5208000</v>
      </c>
    </row>
    <row r="238" spans="1:11" ht="14.25">
      <c r="A238" s="33" t="s">
        <v>541</v>
      </c>
      <c r="B238" s="33" t="s">
        <v>542</v>
      </c>
      <c r="C238" s="26">
        <v>0</v>
      </c>
      <c r="D238" s="25">
        <v>500000</v>
      </c>
      <c r="E238" s="35">
        <v>500000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5">
        <v>500000</v>
      </c>
    </row>
    <row r="239" spans="1:11" ht="14.25">
      <c r="A239" s="34" t="s">
        <v>543</v>
      </c>
      <c r="B239" s="28" t="s">
        <v>544</v>
      </c>
      <c r="C239" s="30">
        <v>0</v>
      </c>
      <c r="D239" s="29">
        <v>500000</v>
      </c>
      <c r="E239" s="36">
        <v>500000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6">
        <v>500000</v>
      </c>
    </row>
    <row r="240" spans="1:11" ht="15">
      <c r="A240" s="24"/>
      <c r="B240" s="58" t="s">
        <v>578</v>
      </c>
      <c r="C240" s="31">
        <f t="shared" ref="C240:H240" si="0">C201+C125+C53+C21</f>
        <v>619835609</v>
      </c>
      <c r="D240" s="31">
        <f t="shared" si="0"/>
        <v>0</v>
      </c>
      <c r="E240" s="31">
        <f t="shared" si="0"/>
        <v>619835609</v>
      </c>
      <c r="F240" s="31">
        <f t="shared" si="0"/>
        <v>191876810.16</v>
      </c>
      <c r="G240" s="31">
        <f t="shared" si="0"/>
        <v>183517471.86999997</v>
      </c>
      <c r="H240" s="31">
        <f t="shared" si="0"/>
        <v>169980236.32000002</v>
      </c>
      <c r="I240" s="11">
        <f>I201+H125+H53+H21</f>
        <v>169798822.51000002</v>
      </c>
      <c r="J240" s="11">
        <f>J201+J125+J53+J21</f>
        <v>168303688.69000003</v>
      </c>
      <c r="K240" s="31">
        <f>K201+K125+K53+K21</f>
        <v>427958798.84000003</v>
      </c>
    </row>
    <row r="241" spans="1:11" ht="14.25">
      <c r="A241" s="23"/>
      <c r="B241" s="23"/>
      <c r="C241" s="23"/>
      <c r="D241" s="23"/>
      <c r="E241" s="23"/>
      <c r="F241" s="23"/>
      <c r="G241" s="23"/>
      <c r="H241" s="23"/>
      <c r="K241" s="23"/>
    </row>
    <row r="242" spans="1:11">
      <c r="A242" s="2"/>
      <c r="B242" s="59" t="s">
        <v>551</v>
      </c>
      <c r="C242" s="60"/>
      <c r="D242" s="61"/>
      <c r="E242" s="61"/>
      <c r="F242" s="61"/>
      <c r="G242" s="62"/>
      <c r="H242" s="62"/>
      <c r="I242" s="62"/>
    </row>
    <row r="243" spans="1:11">
      <c r="A243" s="2"/>
      <c r="B243" s="61"/>
      <c r="C243" s="61"/>
      <c r="D243" s="61"/>
      <c r="E243" s="61"/>
      <c r="F243" s="61"/>
      <c r="G243" s="62"/>
      <c r="H243" s="62"/>
      <c r="I243" s="62"/>
    </row>
    <row r="244" spans="1:11">
      <c r="A244" s="2"/>
      <c r="B244" s="63" t="s">
        <v>579</v>
      </c>
      <c r="C244" s="64"/>
      <c r="D244" s="65" t="s">
        <v>580</v>
      </c>
      <c r="E244" s="66"/>
      <c r="G244" s="62"/>
      <c r="H244" s="62"/>
      <c r="I244" s="62"/>
    </row>
    <row r="245" spans="1:11" ht="15.75">
      <c r="A245" s="2"/>
      <c r="B245" s="66" t="s">
        <v>580</v>
      </c>
      <c r="C245" s="67">
        <v>619835609</v>
      </c>
      <c r="D245" s="65" t="s">
        <v>574</v>
      </c>
      <c r="E245" s="68">
        <v>619835609</v>
      </c>
      <c r="G245" s="62"/>
      <c r="H245" s="62"/>
      <c r="I245" s="62"/>
    </row>
    <row r="246" spans="1:11" ht="15.75">
      <c r="A246" s="2"/>
      <c r="B246" s="66" t="s">
        <v>574</v>
      </c>
      <c r="C246" s="67">
        <v>134171222.36</v>
      </c>
      <c r="D246" s="65" t="s">
        <v>576</v>
      </c>
      <c r="E246" s="68">
        <v>169980236.31999999</v>
      </c>
      <c r="G246" s="62"/>
      <c r="H246" s="62"/>
      <c r="I246" s="62"/>
      <c r="K246" s="12"/>
    </row>
    <row r="247" spans="1:11" ht="15.75">
      <c r="A247" s="2"/>
      <c r="B247" s="66" t="s">
        <v>576</v>
      </c>
      <c r="C247" s="67">
        <v>470511336.83999997</v>
      </c>
      <c r="D247" s="65" t="s">
        <v>581</v>
      </c>
      <c r="E247" s="68">
        <v>427958798.83999997</v>
      </c>
      <c r="G247" s="62"/>
      <c r="H247" s="62"/>
      <c r="I247" s="62"/>
    </row>
    <row r="248" spans="1:11" ht="15.75">
      <c r="A248" s="2"/>
      <c r="B248" s="66" t="s">
        <v>581</v>
      </c>
      <c r="C248" s="67">
        <v>15153049.800000001</v>
      </c>
      <c r="D248" s="65" t="s">
        <v>582</v>
      </c>
      <c r="E248" s="69">
        <v>21896573.84</v>
      </c>
      <c r="G248" s="62"/>
      <c r="H248" s="62"/>
      <c r="I248" s="62"/>
    </row>
    <row r="249" spans="1:11" ht="15.75">
      <c r="A249" s="2"/>
      <c r="B249" s="66" t="s">
        <v>582</v>
      </c>
      <c r="C249" s="70">
        <f>C247+C248</f>
        <v>485664386.63999999</v>
      </c>
      <c r="D249" s="71"/>
      <c r="E249" s="72">
        <f>E247+E248</f>
        <v>449855372.67999995</v>
      </c>
      <c r="G249" s="62"/>
      <c r="H249" s="62"/>
      <c r="I249" s="62"/>
      <c r="K249" s="12"/>
    </row>
    <row r="250" spans="1:11" ht="15">
      <c r="A250" s="2"/>
      <c r="B250" s="13"/>
      <c r="C250" s="61"/>
      <c r="D250" s="73" t="s">
        <v>583</v>
      </c>
      <c r="E250" s="74"/>
      <c r="G250" s="62"/>
      <c r="H250" s="62"/>
      <c r="I250" s="62"/>
      <c r="K250" s="12"/>
    </row>
    <row r="251" spans="1:11" ht="15.75">
      <c r="A251" s="2"/>
      <c r="B251" s="75" t="s">
        <v>583</v>
      </c>
      <c r="C251" s="67">
        <v>149324272.16</v>
      </c>
      <c r="D251" s="76" t="s">
        <v>584</v>
      </c>
      <c r="E251" s="77">
        <v>191876810.16</v>
      </c>
      <c r="G251" s="62"/>
      <c r="H251" s="62"/>
      <c r="I251" s="62"/>
    </row>
    <row r="252" spans="1:11" ht="15.75">
      <c r="A252" s="2"/>
      <c r="B252" s="75" t="s">
        <v>584</v>
      </c>
      <c r="C252" s="78">
        <v>134171222.36</v>
      </c>
      <c r="D252" s="76" t="s">
        <v>585</v>
      </c>
      <c r="E252" s="77">
        <v>169980236.31999999</v>
      </c>
      <c r="G252" s="62"/>
      <c r="H252" s="62"/>
      <c r="I252" s="62"/>
    </row>
    <row r="253" spans="1:11" ht="15.75">
      <c r="A253" s="2"/>
      <c r="B253" s="75" t="s">
        <v>585</v>
      </c>
      <c r="C253" s="79">
        <f>C251-C252</f>
        <v>15153049.799999997</v>
      </c>
      <c r="D253" s="59"/>
      <c r="E253" s="80">
        <f>E251-E252</f>
        <v>21896573.840000004</v>
      </c>
      <c r="F253" s="81"/>
      <c r="G253" s="62"/>
      <c r="H253" s="62"/>
      <c r="I253" s="62"/>
    </row>
    <row r="254" spans="1:11">
      <c r="A254" s="2"/>
      <c r="B254" s="59"/>
      <c r="C254" s="60"/>
      <c r="D254" s="60"/>
      <c r="E254" s="60"/>
      <c r="F254" s="60"/>
      <c r="G254" s="62"/>
      <c r="H254" s="62"/>
      <c r="I254" s="62"/>
    </row>
    <row r="255" spans="1:11">
      <c r="A255" s="2"/>
      <c r="B255" s="59"/>
      <c r="C255" s="60"/>
      <c r="D255" s="60"/>
      <c r="E255" s="60"/>
      <c r="F255" s="60"/>
      <c r="G255" s="62"/>
      <c r="H255" s="62"/>
      <c r="I255" s="62"/>
    </row>
    <row r="256" spans="1:11">
      <c r="A256" s="62"/>
      <c r="B256" s="59" t="s">
        <v>586</v>
      </c>
      <c r="C256" s="60"/>
      <c r="D256" s="60"/>
      <c r="E256" s="60"/>
      <c r="F256" s="60"/>
      <c r="G256" s="62"/>
      <c r="H256" s="62"/>
      <c r="I256" s="62"/>
    </row>
    <row r="257" spans="1:6">
      <c r="B257" s="59" t="s">
        <v>587</v>
      </c>
      <c r="C257" s="60"/>
      <c r="D257" s="60"/>
      <c r="E257" s="60"/>
      <c r="F257" s="60"/>
    </row>
    <row r="263" spans="1:6">
      <c r="A263" s="3"/>
    </row>
    <row r="264" spans="1:6">
      <c r="A264" s="3"/>
    </row>
    <row r="265" spans="1:6">
      <c r="A265" s="3"/>
    </row>
    <row r="266" spans="1:6">
      <c r="A266" s="3"/>
    </row>
    <row r="267" spans="1:6">
      <c r="A267" s="3"/>
      <c r="B267" s="12">
        <f>E240-H240</f>
        <v>449855372.67999995</v>
      </c>
    </row>
    <row r="268" spans="1:6">
      <c r="A268" s="3"/>
    </row>
    <row r="269" spans="1:6">
      <c r="A269" s="3"/>
    </row>
    <row r="270" spans="1:6">
      <c r="A270" s="3"/>
    </row>
    <row r="271" spans="1:6">
      <c r="A271" s="3"/>
    </row>
    <row r="272" spans="1:6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</sheetData>
  <mergeCells count="5">
    <mergeCell ref="B8:G8"/>
    <mergeCell ref="A20:B20"/>
    <mergeCell ref="B5:G5"/>
    <mergeCell ref="B6:G6"/>
    <mergeCell ref="B7:G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Jhonatan Crúz</cp:lastModifiedBy>
  <dcterms:created xsi:type="dcterms:W3CDTF">2018-06-01T13:44:24Z</dcterms:created>
  <dcterms:modified xsi:type="dcterms:W3CDTF">2018-06-08T21:46:20Z</dcterms:modified>
</cp:coreProperties>
</file>