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600" yWindow="120" windowWidth="14115" windowHeight="7500"/>
  </bookViews>
  <sheets>
    <sheet name="BG-Julio 21" sheetId="21" r:id="rId1"/>
  </sheets>
  <definedNames>
    <definedName name="_xlnm.Print_Area" localSheetId="0">'BG-Julio 21'!$A$4:$G$79</definedName>
  </definedNames>
  <calcPr calcId="145621"/>
</workbook>
</file>

<file path=xl/calcChain.xml><?xml version="1.0" encoding="utf-8"?>
<calcChain xmlns="http://schemas.openxmlformats.org/spreadsheetml/2006/main">
  <c r="E15" i="21" l="1"/>
  <c r="E13" i="21"/>
  <c r="F67" i="21" l="1"/>
  <c r="F57" i="21"/>
  <c r="F59" i="21" s="1"/>
  <c r="F69" i="21" s="1"/>
  <c r="E57" i="21"/>
  <c r="E51" i="21"/>
  <c r="E44" i="21"/>
  <c r="E59" i="21" s="1"/>
  <c r="F27" i="21"/>
  <c r="E27" i="21"/>
  <c r="F17" i="21"/>
  <c r="F29" i="21" s="1"/>
  <c r="E17" i="21"/>
  <c r="E29" i="21" l="1"/>
  <c r="E63" i="21"/>
  <c r="E67" i="21" s="1"/>
  <c r="E69" i="21" s="1"/>
  <c r="E71" i="21" s="1"/>
</calcChain>
</file>

<file path=xl/sharedStrings.xml><?xml version="1.0" encoding="utf-8"?>
<sst xmlns="http://schemas.openxmlformats.org/spreadsheetml/2006/main" count="73" uniqueCount="69">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</sst>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53</xdr:row>
      <xdr:rowOff>0</xdr:rowOff>
    </xdr:from>
    <xdr:to>
      <xdr:col>3</xdr:col>
      <xdr:colOff>381000</xdr:colOff>
      <xdr:row>58</xdr:row>
      <xdr:rowOff>9525</xdr:rowOff>
    </xdr:to>
    <xdr:sp macro="" textlink="">
      <xdr:nvSpPr>
        <xdr:cNvPr id="179" name="AutoShape 1" descr="Resultado de imagen para bienes nacionales"/>
        <xdr:cNvSpPr>
          <a:spLocks noChangeAspect="1" noChangeArrowheads="1"/>
        </xdr:cNvSpPr>
      </xdr:nvSpPr>
      <xdr:spPr bwMode="auto">
        <a:xfrm>
          <a:off x="38290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1"/>
  <sheetViews>
    <sheetView tabSelected="1" zoomScale="80" zoomScaleNormal="80" workbookViewId="0">
      <selection activeCell="A2" sqref="A2"/>
    </sheetView>
  </sheetViews>
  <sheetFormatPr defaultColWidth="11.42578125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68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44408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f>2278944.28+19988.09+3962833.73+36453294.57</f>
        <v>42715060.670000002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f>3922676.48+45013.77+208086.9+351836.19</f>
        <v>4527613.34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471150.26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47713824.270000003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947144184.00999999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125617425.23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-104800509.15000001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967961100.09000003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1015674924.36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3043661.79</v>
      </c>
      <c r="F35" s="15"/>
      <c r="G35" s="29"/>
      <c r="I35" s="56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45000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14406330.710000001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1733477.5</v>
      </c>
      <c r="F43" s="15"/>
      <c r="G43" s="23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19228470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4289043.24</v>
      </c>
      <c r="F48" s="15"/>
      <c r="G48" s="34"/>
    </row>
    <row r="49" spans="1:14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</row>
    <row r="50" spans="1:14" ht="23.25" x14ac:dyDescent="0.35">
      <c r="A50" s="8"/>
      <c r="B50" s="8" t="s">
        <v>55</v>
      </c>
      <c r="C50" s="12"/>
      <c r="D50" s="8"/>
      <c r="E50" s="30">
        <v>51044446.549999997</v>
      </c>
      <c r="F50" s="15"/>
      <c r="G50" s="36"/>
      <c r="I50" s="4"/>
    </row>
    <row r="51" spans="1:14" ht="23.25" customHeight="1" x14ac:dyDescent="0.35">
      <c r="A51" s="8"/>
      <c r="B51" s="33" t="s">
        <v>58</v>
      </c>
      <c r="C51" s="12"/>
      <c r="D51" s="8"/>
      <c r="E51" s="32">
        <f>+E48+E50</f>
        <v>55333489.789999999</v>
      </c>
      <c r="F51" s="15"/>
      <c r="G51" s="50"/>
      <c r="I51" s="4"/>
    </row>
    <row r="52" spans="1:14" ht="23.25" hidden="1" x14ac:dyDescent="0.35">
      <c r="A52" s="8"/>
      <c r="B52" s="37"/>
      <c r="C52" s="12"/>
      <c r="D52" s="8"/>
      <c r="E52" s="15"/>
      <c r="F52" s="15"/>
      <c r="G52" s="35"/>
    </row>
    <row r="53" spans="1:14" ht="18.75" hidden="1" customHeight="1" x14ac:dyDescent="0.35">
      <c r="A53" s="8"/>
      <c r="B53" s="8" t="s">
        <v>34</v>
      </c>
      <c r="C53" s="12" t="s">
        <v>25</v>
      </c>
      <c r="D53" s="8"/>
      <c r="E53" s="15">
        <v>0</v>
      </c>
      <c r="F53" s="15">
        <v>0</v>
      </c>
      <c r="G53" s="35"/>
    </row>
    <row r="54" spans="1:14" ht="18.75" hidden="1" customHeight="1" x14ac:dyDescent="0.35">
      <c r="A54" s="8"/>
      <c r="B54" s="8" t="s">
        <v>41</v>
      </c>
      <c r="C54" s="12" t="s">
        <v>33</v>
      </c>
      <c r="D54" s="8"/>
      <c r="E54" s="15">
        <v>0</v>
      </c>
      <c r="F54" s="15">
        <v>0</v>
      </c>
      <c r="G54" s="35"/>
    </row>
    <row r="55" spans="1:14" ht="18.75" hidden="1" customHeight="1" x14ac:dyDescent="0.35">
      <c r="A55" s="8"/>
      <c r="B55" s="8" t="s">
        <v>40</v>
      </c>
      <c r="C55" s="12" t="s">
        <v>35</v>
      </c>
      <c r="D55" s="8"/>
      <c r="E55" s="15">
        <v>0</v>
      </c>
      <c r="F55" s="15">
        <v>0</v>
      </c>
      <c r="G55" s="35"/>
    </row>
    <row r="56" spans="1:14" ht="18.75" hidden="1" customHeight="1" x14ac:dyDescent="0.35">
      <c r="A56" s="8"/>
      <c r="B56" s="8" t="s">
        <v>39</v>
      </c>
      <c r="C56" s="8"/>
      <c r="D56" s="8"/>
      <c r="E56" s="15">
        <v>0</v>
      </c>
      <c r="F56" s="15">
        <v>0</v>
      </c>
      <c r="G56" s="35"/>
    </row>
    <row r="57" spans="1:14" ht="18.75" hidden="1" customHeight="1" x14ac:dyDescent="0.35">
      <c r="A57" s="8"/>
      <c r="B57" s="37"/>
      <c r="C57" s="8"/>
      <c r="D57" s="8"/>
      <c r="E57" s="32">
        <f>SUM(E53:E56)</f>
        <v>0</v>
      </c>
      <c r="F57" s="21">
        <f>SUM(F53:F56)</f>
        <v>0</v>
      </c>
      <c r="G57" s="35"/>
    </row>
    <row r="58" spans="1:14" ht="23.25" x14ac:dyDescent="0.35">
      <c r="A58" s="8"/>
      <c r="B58" s="8"/>
      <c r="C58" s="8"/>
      <c r="D58" s="8"/>
      <c r="E58" s="15"/>
      <c r="F58" s="15"/>
      <c r="G58" s="34"/>
    </row>
    <row r="59" spans="1:14" ht="24" thickBot="1" x14ac:dyDescent="0.4">
      <c r="A59" s="8"/>
      <c r="B59" s="12" t="s">
        <v>26</v>
      </c>
      <c r="C59" s="8"/>
      <c r="D59" s="8"/>
      <c r="E59" s="20">
        <f>+E44+E51</f>
        <v>74561959.789999992</v>
      </c>
      <c r="F59" s="21" t="e">
        <f>+#REF!+F57</f>
        <v>#REF!</v>
      </c>
      <c r="G59" s="50"/>
      <c r="I59" s="4"/>
    </row>
    <row r="60" spans="1:14" ht="21.75" customHeight="1" thickTop="1" x14ac:dyDescent="0.35">
      <c r="A60" s="8"/>
      <c r="B60" s="8"/>
      <c r="C60" s="12"/>
      <c r="D60" s="8"/>
      <c r="E60" s="15"/>
      <c r="F60" s="15"/>
      <c r="G60" s="46"/>
    </row>
    <row r="61" spans="1:14" ht="23.25" x14ac:dyDescent="0.35">
      <c r="A61" s="8"/>
      <c r="B61" s="12" t="s">
        <v>50</v>
      </c>
      <c r="C61" s="8"/>
      <c r="D61" s="8"/>
      <c r="E61" s="15"/>
      <c r="F61" s="15"/>
      <c r="G61" s="46"/>
    </row>
    <row r="62" spans="1:14" ht="23.25" x14ac:dyDescent="0.35">
      <c r="A62" s="8"/>
      <c r="B62" s="12"/>
      <c r="C62" s="8"/>
      <c r="D62" s="8"/>
      <c r="E62" s="38"/>
      <c r="F62" s="15"/>
      <c r="G62" s="23"/>
      <c r="I62" s="5"/>
    </row>
    <row r="63" spans="1:14" ht="23.25" x14ac:dyDescent="0.35">
      <c r="A63" s="8"/>
      <c r="B63" s="8" t="s">
        <v>36</v>
      </c>
      <c r="C63" s="8"/>
      <c r="D63" s="8"/>
      <c r="E63" s="39">
        <f>+E29-E59</f>
        <v>941112964.57000005</v>
      </c>
      <c r="F63" s="15">
        <v>1020467726.3</v>
      </c>
      <c r="G63" s="22"/>
      <c r="I63" s="4"/>
      <c r="N63" s="2"/>
    </row>
    <row r="64" spans="1:14" ht="18.75" hidden="1" customHeight="1" x14ac:dyDescent="0.35">
      <c r="A64" s="8"/>
      <c r="B64" s="8" t="s">
        <v>27</v>
      </c>
      <c r="C64" s="8"/>
      <c r="D64" s="8"/>
      <c r="E64" s="38"/>
      <c r="F64" s="15">
        <v>0</v>
      </c>
      <c r="G64" s="18"/>
      <c r="N64" s="2"/>
    </row>
    <row r="65" spans="1:14" ht="18.75" hidden="1" customHeight="1" x14ac:dyDescent="0.35">
      <c r="A65" s="8"/>
      <c r="B65" s="8" t="s">
        <v>28</v>
      </c>
      <c r="C65" s="8"/>
      <c r="D65" s="8"/>
      <c r="E65" s="38"/>
      <c r="F65" s="15">
        <v>0</v>
      </c>
      <c r="G65" s="18"/>
      <c r="N65" s="2"/>
    </row>
    <row r="66" spans="1:14" ht="18.75" hidden="1" customHeight="1" x14ac:dyDescent="0.35">
      <c r="A66" s="8"/>
      <c r="B66" s="8" t="s">
        <v>38</v>
      </c>
      <c r="C66" s="8"/>
      <c r="D66" s="8"/>
      <c r="E66" s="38"/>
      <c r="F66" s="15">
        <v>0</v>
      </c>
      <c r="G66" s="18"/>
      <c r="N66" s="2"/>
    </row>
    <row r="67" spans="1:14" ht="24" thickBot="1" x14ac:dyDescent="0.4">
      <c r="A67" s="8"/>
      <c r="B67" s="12" t="s">
        <v>51</v>
      </c>
      <c r="C67" s="12"/>
      <c r="D67" s="8"/>
      <c r="E67" s="40">
        <f>+E63</f>
        <v>941112964.57000005</v>
      </c>
      <c r="F67" s="21">
        <f>SUM(F63:F66)</f>
        <v>1020467726.3</v>
      </c>
      <c r="G67" s="22"/>
      <c r="N67" s="2"/>
    </row>
    <row r="68" spans="1:14" ht="24" thickTop="1" x14ac:dyDescent="0.35">
      <c r="A68" s="8"/>
      <c r="B68" s="8"/>
      <c r="C68" s="8"/>
      <c r="D68" s="8"/>
      <c r="E68" s="39"/>
      <c r="F68" s="15"/>
      <c r="G68" s="18"/>
      <c r="N68" s="2"/>
    </row>
    <row r="69" spans="1:14" ht="24" thickBot="1" x14ac:dyDescent="0.4">
      <c r="A69" s="8"/>
      <c r="B69" s="12" t="s">
        <v>37</v>
      </c>
      <c r="C69" s="12"/>
      <c r="D69" s="8"/>
      <c r="E69" s="40">
        <f>+E59+E67</f>
        <v>1015674924.36</v>
      </c>
      <c r="F69" s="21" t="e">
        <f>+F59+F67</f>
        <v>#REF!</v>
      </c>
      <c r="G69" s="41"/>
      <c r="N69" s="2"/>
    </row>
    <row r="70" spans="1:14" ht="24" thickTop="1" x14ac:dyDescent="0.35">
      <c r="A70" s="8"/>
      <c r="B70" s="8"/>
      <c r="C70" s="8"/>
      <c r="D70" s="8"/>
      <c r="E70" s="42"/>
      <c r="F70" s="31"/>
      <c r="G70" s="43"/>
      <c r="N70" s="2"/>
    </row>
    <row r="71" spans="1:14" ht="23.25" hidden="1" x14ac:dyDescent="0.35">
      <c r="A71" s="8"/>
      <c r="B71" s="8"/>
      <c r="C71" s="8"/>
      <c r="D71" s="8"/>
      <c r="E71" s="44">
        <f>+E29-E69</f>
        <v>0</v>
      </c>
      <c r="F71" s="31"/>
      <c r="G71" s="8"/>
      <c r="N71" s="2"/>
    </row>
    <row r="72" spans="1:14" ht="23.25" hidden="1" x14ac:dyDescent="0.35">
      <c r="A72" s="8"/>
      <c r="B72" s="8"/>
      <c r="C72" s="8"/>
      <c r="D72" s="8"/>
      <c r="E72" s="44"/>
      <c r="F72" s="31"/>
      <c r="G72" s="8"/>
      <c r="N72" s="2"/>
    </row>
    <row r="73" spans="1:14" ht="23.25" x14ac:dyDescent="0.35">
      <c r="A73" s="8"/>
      <c r="B73" s="8"/>
      <c r="C73" s="8"/>
      <c r="D73" s="8"/>
      <c r="E73" s="49"/>
      <c r="F73" s="31"/>
      <c r="G73" s="8"/>
      <c r="N73" s="2"/>
    </row>
    <row r="74" spans="1:14" ht="23.25" x14ac:dyDescent="0.35">
      <c r="A74" s="8"/>
      <c r="B74" s="8"/>
      <c r="C74" s="8"/>
      <c r="D74" s="8"/>
      <c r="E74" s="31"/>
      <c r="F74" s="31"/>
      <c r="G74" s="8"/>
      <c r="M74" s="4"/>
      <c r="N74" s="2"/>
    </row>
    <row r="75" spans="1:14" ht="23.25" x14ac:dyDescent="0.35">
      <c r="A75" s="8"/>
      <c r="B75" s="45" t="s">
        <v>60</v>
      </c>
      <c r="C75" s="23"/>
      <c r="D75" s="23"/>
      <c r="E75" s="45" t="s">
        <v>59</v>
      </c>
      <c r="F75" s="46"/>
      <c r="G75" s="23"/>
    </row>
    <row r="76" spans="1:14" ht="23.25" x14ac:dyDescent="0.35">
      <c r="A76" s="37"/>
      <c r="B76" s="58" t="s">
        <v>63</v>
      </c>
      <c r="C76" s="58"/>
      <c r="D76" s="9"/>
      <c r="E76" s="9" t="s">
        <v>65</v>
      </c>
      <c r="F76" s="47"/>
      <c r="G76" s="23"/>
    </row>
    <row r="77" spans="1:14" ht="23.25" x14ac:dyDescent="0.35">
      <c r="A77" s="8"/>
      <c r="B77" s="58" t="s">
        <v>64</v>
      </c>
      <c r="C77" s="58"/>
      <c r="D77" s="23"/>
      <c r="E77" s="48" t="s">
        <v>66</v>
      </c>
      <c r="F77" s="47"/>
      <c r="G77" s="23"/>
    </row>
    <row r="78" spans="1:14" ht="23.25" x14ac:dyDescent="0.35">
      <c r="A78" s="8"/>
      <c r="B78" s="57"/>
      <c r="C78" s="57"/>
      <c r="D78" s="23"/>
      <c r="E78" s="48"/>
      <c r="F78" s="47"/>
      <c r="G78" s="23"/>
    </row>
    <row r="79" spans="1:14" ht="23.25" x14ac:dyDescent="0.35">
      <c r="A79" s="8"/>
      <c r="B79" s="23"/>
      <c r="C79" s="23"/>
      <c r="D79" s="23"/>
      <c r="E79" s="46"/>
      <c r="F79" s="46"/>
      <c r="G79" s="23"/>
      <c r="J79" s="53"/>
    </row>
    <row r="80" spans="1:14" ht="20.25" x14ac:dyDescent="0.3">
      <c r="A80" s="6"/>
      <c r="B80" s="6"/>
      <c r="C80" s="6"/>
      <c r="D80" s="6"/>
      <c r="E80" s="6"/>
      <c r="F80" s="6"/>
      <c r="G80" s="6"/>
      <c r="J80" s="54"/>
    </row>
    <row r="81" spans="1:10" ht="20.25" x14ac:dyDescent="0.3">
      <c r="A81" s="6"/>
      <c r="B81" s="6"/>
      <c r="C81" s="6"/>
      <c r="D81" s="6"/>
      <c r="E81" s="7"/>
      <c r="F81" s="6"/>
      <c r="G81" s="6"/>
      <c r="J81" s="55"/>
    </row>
  </sheetData>
  <mergeCells count="6">
    <mergeCell ref="B77:C77"/>
    <mergeCell ref="A4:G4"/>
    <mergeCell ref="A5:G5"/>
    <mergeCell ref="A6:G6"/>
    <mergeCell ref="A7:G7"/>
    <mergeCell ref="B76:C76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BG-Julio 21</vt:lpstr>
      <vt:lpstr>'BG-Julio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2021-10-07T13:36:23Z</cp:lastPrinted>
  <dcterms:created xsi:type="dcterms:W3CDTF">2019-06-05T14:57:17Z</dcterms:created>
  <dcterms:modified xsi:type="dcterms:W3CDTF">2021-10-13T02:35:15Z</dcterms:modified>
</cp:coreProperties>
</file>