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esktop\Finazas diciembre 2022\"/>
    </mc:Choice>
  </mc:AlternateContent>
  <bookViews>
    <workbookView xWindow="-120" yWindow="-120" windowWidth="29040" windowHeight="15840"/>
  </bookViews>
  <sheets>
    <sheet name="BG-Dic. 22 " sheetId="38" r:id="rId1"/>
  </sheets>
  <definedNames>
    <definedName name="_xlnm.Print_Area" localSheetId="0">'BG-Dic. 22 '!$A$4:$G$80</definedName>
  </definedNames>
  <calcPr calcId="191029"/>
</workbook>
</file>

<file path=xl/calcChain.xml><?xml version="1.0" encoding="utf-8"?>
<calcChain xmlns="http://schemas.openxmlformats.org/spreadsheetml/2006/main">
  <c r="E36" i="38" l="1"/>
  <c r="F68" i="38" l="1"/>
  <c r="F60" i="38"/>
  <c r="F70" i="38" s="1"/>
  <c r="F58" i="38"/>
  <c r="E58" i="38"/>
  <c r="E52" i="38"/>
  <c r="E44" i="38"/>
  <c r="F27" i="38"/>
  <c r="E27" i="38"/>
  <c r="F17" i="38"/>
  <c r="F29" i="38" s="1"/>
  <c r="E60" i="38" l="1"/>
  <c r="E17" i="38" l="1"/>
  <c r="E29" i="38" s="1"/>
  <c r="E64" i="38" s="1"/>
  <c r="E68" i="38" s="1"/>
  <c r="E70" i="38" s="1"/>
  <c r="E72" i="38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<sst xmlns="http://schemas.openxmlformats.org/spreadsheetml/2006/main" count="74" uniqueCount="71">
  <si>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</si>
  <si>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</si>
  <si>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</si>
  <si>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</si>
  <si>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</si>
  <si>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</si>
  <si>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</si>
  <si>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</si>
  <si>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</si>
  <si>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</si>
  <si>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</si>
  <si>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</si>
  <si>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</si>
  <si>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</si>
  <si>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</si>
  <si>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</si>
  <si>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</si>
  <si>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</si>
  <si>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</si>
  <si>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</si>
  <si>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</si>
  <si>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</si>
  <si>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</si>
  <si>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</si>
  <si>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</si>
  <si>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</si>
  <si>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</si>
  <si>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</si>
  <si>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</si>
  <si>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</si>
  <si>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</si>
  <si>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</si>
  <si>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</si>
  <si>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</si>
  <si>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</si>
  <si>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</si>
  <si>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</si>
  <si>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</si>
  <si>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</si>
  <si>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</si>
  <si>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</si>
  <si>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</si>
  <si>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</si>
  <si>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</si>
  <si>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</si>
  <si>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</si>
  <si>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</si>
  <si>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</si>
  <si>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</si>
  <si>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</si>
  <si>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</si>
  <si>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</si>
  <si>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</si>
  <si>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</si>
  <si>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</si>
  <si>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</si>
  <si>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</si>
  <si>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</si>
  <si>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</si>
  <si>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</si>
  <si>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</si>
  <si>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</si>
  <si>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</si>
  <si>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</si>
  <si>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</si>
  <si>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</si>
  <si>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</si>
  <si>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</si>
  <si>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</si>
  <si>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Cuentas por Pagar Notarizaciones y Gastos de Representacion</t>
  </si>
  <si>
    <t>AL 30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</si>
</sst>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0" borderId="0" xfId="0" applyFont="1"/>
    <xf numFmtId="43" fontId="2" fillId="2" borderId="0" xfId="1" applyFont="1" applyFill="1" applyBorder="1"/>
    <xf numFmtId="4" fontId="2" fillId="2" borderId="0" xfId="0" applyNumberFormat="1" applyFont="1" applyFill="1"/>
    <xf numFmtId="43" fontId="2" fillId="2" borderId="0" xfId="0" applyNumberFormat="1" applyFont="1" applyFill="1"/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8" fillId="2" borderId="0" xfId="0" applyFont="1" applyFill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indent="3"/>
    </xf>
    <xf numFmtId="0" fontId="7" fillId="2" borderId="0" xfId="0" applyFont="1" applyFill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left" indent="3"/>
    </xf>
    <xf numFmtId="0" fontId="7" fillId="2" borderId="0" xfId="0" applyFont="1" applyFill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Alignment="1">
      <alignment horizontal="right"/>
    </xf>
    <xf numFmtId="43" fontId="7" fillId="2" borderId="0" xfId="0" applyNumberFormat="1" applyFont="1" applyFill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left" indent="5"/>
    </xf>
    <xf numFmtId="0" fontId="7" fillId="2" borderId="0" xfId="0" applyFont="1" applyFill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4" fontId="7" fillId="2" borderId="0" xfId="0" applyNumberFormat="1" applyFont="1" applyFill="1" applyAlignment="1">
      <alignment horizontal="left" indent="1"/>
    </xf>
    <xf numFmtId="166" fontId="7" fillId="2" borderId="0" xfId="0" applyNumberFormat="1" applyFont="1" applyFill="1" applyAlignment="1">
      <alignment horizontal="center"/>
    </xf>
    <xf numFmtId="4" fontId="10" fillId="3" borderId="0" xfId="0" applyNumberFormat="1" applyFont="1" applyFill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top"/>
    </xf>
    <xf numFmtId="4" fontId="10" fillId="2" borderId="0" xfId="0" applyNumberFormat="1" applyFont="1" applyFill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E4B3B3B5-697C-4822-BF5B-E3741A640B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F0DFACB8-43C2-40D8-A694-1F388F95C2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755B3286-A605-4603-AFF9-6C8469B934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A8F9B850-527D-45BD-A879-CB63DBA038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502F12CF-1637-414C-A628-196A957B2D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3F94B084-51A8-46DB-AE58-67EB5768A1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6D3A65EE-0F2A-4E68-85BF-17E12F38CF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75C6095C-E290-4420-A888-A675C665AA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7940B2B8-D778-49E1-B2FD-403EC3CDBF1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5D5C598A-0CD0-4D33-92F0-6F568DC67AB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2B8410BA-AEB5-4650-8204-00824A8AF0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1A120BA0-3EEA-4B0E-B6D8-9EB48709D4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0CF8EFC7-56A9-4758-9272-E4FDD4AAA7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CF0A5182-2487-4A70-A3BA-7699F74DA0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363FC356-3F31-491A-B82F-FA4959EF304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7C63C332-B5D9-4B42-8E43-7BF00FBC3E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7EA7ABF2-EB53-4F40-9A22-5467910CC6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7C426CA7-F777-40FB-AB65-FBBD8B79A2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041B9CBD-31C3-43E4-B434-6B98B05FF4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57C1135C-7D49-460E-8A3B-C929273BC3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6524F252-495E-48B7-AEE0-E11B2239D4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9507CAE6-C318-4666-9FB4-A0C996DAEA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95793B2C-AE95-4CE8-9D8A-E76A498692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FDDF81DA-4644-4B18-A759-065A98A735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DFA2A000-28D4-4360-A723-EFBF27F219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E5153000-7193-47BC-ADDB-2E93EDC0F2A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9BFF5ADD-42A9-4B6B-BFB2-77AEDBA418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BF4D06B9-E8E6-4D20-98CC-E994793C2B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80195A91-895C-44A7-B637-8796CC26B07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78CC68BB-C5D2-419F-ACF8-13D6A70F36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39369DAE-59BD-4FE1-B64B-9CBEA36BC5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C8D8081A-8546-44FB-8F66-A8E862373B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2E27EE29-6730-414F-BE34-426659411E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1B24DC4F-1466-46A7-A5DE-113327D636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76A7F9EF-FDB6-47CE-9DF6-967535C9845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9F1AB27F-EB09-474F-8134-28878EE26B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5C521660-43A5-4191-AE4F-3C2CB08466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0CE9593C-738E-49FB-9479-735856865B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C6F4DA72-A269-46E6-868A-0B8AADABD25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FD358B76-2761-4099-956A-164C4E191F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1D6A16D7-0675-43DD-BA42-13BF1D787E8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1556F0CC-AD9D-48AE-9598-24B4C8E2DC8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8DC0C889-EB66-4843-814E-A10E34C264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E07D9B13-0264-43B8-9229-1A1315663F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12775641-6124-4FBD-A3C8-3189F0C7ED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0D152B1C-BDE6-4282-9EC7-332B726062B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4C168909-D4F0-43F8-A156-7A1803A769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1A921CC0-AA6F-4E9A-A0F1-B4C2D8ACC6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B485172D-629E-4832-8712-118790B884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26852E05-8C5C-4ACC-8707-F939DE2C19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0B061F6B-DAB9-479E-B23E-21B75E44335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6CACF489-C197-44B3-89FA-15CFCA6693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A3E16821-9E74-49D8-BADD-9F8C5C0AA7A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760C6320-1824-4BC4-AEF5-E571DA2042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D304B68E-7A05-43F7-8DCC-D33FAB594F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2F622B78-32F7-4E67-AED5-8A19A0F1C2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7F26927C-4477-41C7-812B-CF061C0E2C7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1887DE0F-8F2E-4699-89BC-B41DDA7667E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C81ECCF9-FE21-4E26-95C9-41E9E11CA8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2F327FB6-E1A1-4930-A204-A64DDA7437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FDF51580-A88F-4B82-91A8-0EA90D4376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49759C2C-3480-4DCB-9E5B-2DBE33A92D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C1FBB8F4-2A08-4461-AEAE-01F64699A0F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36C5F141-38DE-482A-B35C-1F874014CE5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84788834-D5BE-4C70-8D31-E3CA7CD0A5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36612585-72DD-4B67-A8C9-81718D3523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A453B9E8-D07A-463B-A82D-D0DFB5FE45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D244D27D-1D3A-4840-909E-51FAAEF255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B65027CC-179B-4C0A-921F-D0F14B0BED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CAAE8CBA-C3F8-4B44-825D-F79AADEA22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40803F88-67F6-4B3C-A7BC-CB15F1A1793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0E69D227-E4C2-4DC1-A15D-25501EB31F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188C5526-45FC-4DED-87B0-6A567A8061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B59C8E52-9E7A-4A5E-8DD7-5A18AD9620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0F6CC4C5-9181-4520-925E-0BFAEDF2F0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0E54CCE2-496A-49C4-B3B2-98C393D21E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D550F49E-F67A-4ABB-8E71-C1270871CC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073DB70B-2CF9-474A-AA0C-E9EF1C40B4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42551F09-2E07-46B9-8825-538FCD4C50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1CD5730-91F0-4A1F-8FA3-B3197227F9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BEE39F1D-3147-414C-ACEE-FD9A71F7E6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43543039-9F17-4558-9295-FB95AFB28A4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5330C5B4-5637-4079-9E2A-44BAAA3D63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ECF3F590-8668-4D7F-8A70-45651D47B6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55EBD3D4-9627-4362-91E1-574649CE4F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6C7B48C8-96B4-4A67-A7C9-6DD4281082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7CC04238-614F-4599-A00B-A4E40CB90C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50E0E80D-9F09-4904-8BC9-E9BCBF7DD4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9B1FDC77-44A4-4F73-9DB3-A7CD181D2BA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1CF35D3E-33CB-4CB8-A796-22F32475950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B875D061-1A3B-4EB5-A196-C347433C2F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2BDAB2DA-F7BF-4C7E-AB97-0F81AF01ACC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88DE9B57-DE94-45E2-965F-A96E584AAA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9EBC72C7-7C81-4E4F-8817-DE4FE1CCA4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571995CD-87CC-4D6D-987A-AC158B332C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625B002E-9A9C-47F8-B85A-537864BC6F0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B978D474-533F-40F7-84AE-B07ED7C4D1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A61D7AF8-B4F4-44B3-A164-E0F910826A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54DC2AEC-E74A-4590-900D-0DFFB39EF8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4DDCD37D-17C7-4D73-88B2-046F05CB5E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5BF5CD11-2678-4C2A-99CE-F15B0810C19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F7029B0B-EA15-4604-B2EA-DC1F76DBEE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54CFC46B-F74C-4D84-AD3A-A7DCAA6FFF7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6E8BC63A-85E4-4AD5-A7DB-7BEBB156A5C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4C6F2D45-00CA-418B-B4DF-E7416A868B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85881F69-E68F-4B18-9A48-B3A8791DF4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D660327C-13C3-4F3C-BB83-8F7A2AFDD8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AC85C215-5F7C-4E7F-81A6-EB0E2A2298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165BF442-9731-4E84-A398-0A9B634561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AE1BF03A-A06D-4451-9337-1E861704EE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BA59C7D8-75A1-4BA7-981B-96B553C752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CF64E560-4E46-477C-91AD-B687BCAE2B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25A9B3B8-6DBC-410B-92B8-7B09C925782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BE6EF964-9133-462B-8941-0EDD39DDF1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4B0CB420-4F5E-4C0F-B5B1-38B1F55327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B0934311-CC77-4FF2-8B9D-37572E68584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7801D13E-0BA9-42A9-BE09-9DEE4AC08A1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6C1E1BCF-1EF2-4BA3-8A47-C050821E752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638955F1-F383-4FA7-978D-65E2325DF09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98E8CD79-C5DD-4EC4-9C71-EFAB5B4BF0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804716F4-EF15-4CEE-AA77-060193F2E0B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E4690A16-414E-4B12-9DBB-02AEC7093A8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88DE9F18-6620-47C2-A62F-7B96E124877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9CA27AD0-033E-4AF2-9032-EBEBF53BB0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3E18E75C-B339-42B6-85D3-280717461A5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31F1F02A-49F8-4CA2-814B-A32D89AB4B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AE0AA23D-480B-492A-8145-4EFB92E027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DDD28017-13F4-47A8-BD45-0A3DF7ABD2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8A8FC67D-82A9-49B7-9E27-98FA05DFABE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4EDF3C9C-2EE8-4DEC-8A34-DF8B63EA5B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D301AC33-60C3-4EEC-8F8F-481512E5AE2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30737D17-81D9-4A6E-B875-F622C605BBC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C77BB492-411D-4F79-ACA9-41538EF3CA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D31DB40E-E08E-46E0-94ED-485111A7023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CB7A191C-C983-4653-8492-EF6812F282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663587BF-C04E-42BB-8185-1B8966CA1A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CB5CA3DD-961F-47C4-82F3-9207EA6F0ED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72F5FE51-11E3-4562-8A58-594700B487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9D570A30-52DE-4142-BC5A-A38B86915F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363684DC-0506-4334-823C-D2FEF287CF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A018CDF0-50E4-4683-83BD-29F0E175F51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DC455FAF-F9C2-4809-B661-2A7C043D693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2344D47B-BDB6-4FAD-804C-E5E577578B6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080A5395-B963-4469-8174-23009ED00CF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AFA8B8A0-4207-44FF-A754-D7D521E168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A947AE00-0B0E-4420-80E6-93E2084ADF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9371FFBC-23ED-4B59-939D-C36418B217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3183DB78-8207-4AE8-809B-7A8DC921C61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1551A20F-4856-4A9E-99D9-C9C9774323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E917295E-E0C9-4DE9-A7EE-BE1CA1547D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5D5CF502-F81E-4AFA-980C-3A9DD57287E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0E056BDC-A521-42B9-95EE-D2B103AEDD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089193D6-E5AC-41D1-A8D5-B230B844D6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EE4A20E8-CA47-42D7-8FC5-E093243218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AC1CD6F1-113F-4A1B-98F1-491B5953F8A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98794DC4-3924-4DEA-9D4B-B696DEF388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B94BFC49-B24F-448F-8409-FF335BB2814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BDA538AA-4817-4E24-A7DD-2BAE598DBF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927BADC4-4452-4B44-BFB6-52DC377FE9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F5B33CB3-ECF3-4739-AC90-70DC9157BD6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4D0E843A-3EC5-4CE5-84E5-5AD6570F37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598F19F5-5ACE-4C83-B65F-7C8E3FEE39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5698AD5F-5259-48D2-9058-DFC6A46D4F7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8CD45106-4B14-42A3-BC56-23FD8FE7CE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DBB1BF73-ACCA-4672-A9A7-C44A88586E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01748DC5-A880-459F-B7FC-0787AA5D2AF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68E58FE4-4E95-4461-A0F2-FA9F37F57B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61972141-A1EA-4AF8-8329-E5455F3DAD0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2DD1188B-F2F7-45ED-9B08-38B40263AE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9716954F-A49F-4AE0-BC60-C8AA0EF4B4B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C29BBD16-F2ED-4D66-AD9B-319C9A9D8A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4C0BD8C4-BCA8-48A4-8EC7-4A73DDD7FD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3FA08052-8819-4F3C-918D-0A3968E91F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6B92634C-27E2-4546-A775-CF465097A7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1A28C955-69A4-40BF-95E5-45EC078D1DB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740510BB-E3DF-43BE-9432-ED21B3D294E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8FBD098E-F753-47BF-BC43-316290638FB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1291A6E4-786F-4157-8E92-AE903FCD656F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091D4CF9-8C33-4E9C-9E73-ABF667AACA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314DC95D-F67D-4052-93F2-023F78D72A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89495622-4989-4776-AE72-A80CF6DE54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BCDAA060-76E4-43E2-95B1-8F17EBE45C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4F453FC4-40D1-40BF-B614-062FF4473F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FD8A6A39-FA20-428F-A531-B0BB58AC0B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23F4AE8B-1B9C-4CA0-87B1-F7559BD570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8E713D9F-F03C-4D17-B8EA-7BD1933E5B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817A183F-EDC1-4FEC-887A-8B7098D4A3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61E6CB34-D464-44AD-BCF4-3BBC0AB5D6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C6C170BC-E621-472A-B3A5-E547470954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477ADA54-D64B-46D6-9EFE-40BB3E998F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4729D91A-B3D2-4982-9B46-C5A7672E0F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56D91593-4E7C-4FA8-8E78-682F3B3F1C8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A3201033-11F0-469E-9883-B4B239B2C1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E0476D80-5618-47CE-8284-9E79005FF2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507BB6E2-442C-41E1-A243-A2D5B90624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913B846E-7398-492D-8F5B-D1EFE5AA45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2C8D6BEA-B3CA-479D-A31C-1626DD8B45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B7413F01-F510-494E-87DF-1AD3C58E1F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FB26D2B5-4043-4161-9676-33D00D355A0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64BE1414-7D59-4854-BD52-0994A6C8D4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23778AF7-3F25-4C44-B93A-6C40BB2DDD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5771F538-F9B3-49A9-95C0-EDA0CB39D60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A5A0A23C-A86F-441B-BBA2-2513EC35A3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13F16E5D-AAB1-435C-88C1-0017CF1D00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75C70F1E-A83D-4600-8D81-B1646F51C2D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13C7E359-E0A5-48C0-ACF6-02CE36FEE0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B04A3D26-5337-4F5F-A344-418AF19535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76A609B9-41B6-4E1A-B623-759ED8B5AA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6CBB443E-3C97-41A4-9F74-CF5B0B20F6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E66AFE43-BC90-49CA-9875-BF1588F19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2"/>
  <sheetViews>
    <sheetView tabSelected="1" zoomScale="80" zoomScaleNormal="80" workbookViewId="0">
      <selection activeCell="D50" sqref="D50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3" customWidth="1"/>
    <col min="9" max="9" width="17.140625" style="1" bestFit="1" customWidth="1"/>
    <col min="10" max="10" width="18.28515625" style="3" customWidth="1"/>
    <col min="11" max="11" width="25.28515625" style="3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2"/>
  </cols>
  <sheetData>
    <row r="4" spans="1:12" ht="25.5" x14ac:dyDescent="0.35">
      <c r="A4" s="58" t="s">
        <v>0</v>
      </c>
      <c r="B4" s="58"/>
      <c r="C4" s="58"/>
      <c r="D4" s="58"/>
      <c r="E4" s="58"/>
      <c r="F4" s="58"/>
      <c r="G4" s="58"/>
    </row>
    <row r="5" spans="1:12" ht="20.25" x14ac:dyDescent="0.3">
      <c r="A5" s="59" t="s">
        <v>1</v>
      </c>
      <c r="B5" s="59"/>
      <c r="C5" s="59"/>
      <c r="D5" s="59"/>
      <c r="E5" s="59"/>
      <c r="F5" s="59"/>
      <c r="G5" s="59"/>
    </row>
    <row r="6" spans="1:12" ht="20.25" x14ac:dyDescent="0.3">
      <c r="A6" s="59" t="s">
        <v>70</v>
      </c>
      <c r="B6" s="59"/>
      <c r="C6" s="59"/>
      <c r="D6" s="59"/>
      <c r="E6" s="59"/>
      <c r="F6" s="59"/>
      <c r="G6" s="59"/>
    </row>
    <row r="7" spans="1:12" ht="20.25" x14ac:dyDescent="0.3">
      <c r="A7" s="59" t="s">
        <v>2</v>
      </c>
      <c r="B7" s="59"/>
      <c r="C7" s="59"/>
      <c r="D7" s="59"/>
      <c r="E7" s="59"/>
      <c r="F7" s="59"/>
      <c r="G7" s="59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44926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78938867.280000001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16980220.68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2333814.7000000002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98252902.660000011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913468996.89999998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163693017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-116266064.33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3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960895949.57000005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1059148852.23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12016303.960000001</v>
      </c>
      <c r="F35" s="15"/>
      <c r="G35" s="29"/>
      <c r="I35" s="56"/>
    </row>
    <row r="36" spans="1:19" ht="23.25" x14ac:dyDescent="0.35">
      <c r="A36" s="8"/>
      <c r="B36" s="8" t="s">
        <v>69</v>
      </c>
      <c r="C36" s="12" t="s">
        <v>22</v>
      </c>
      <c r="D36" s="8"/>
      <c r="E36" s="15">
        <f>39000+93207.33</f>
        <v>132207.33000000002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8913452.2699999996</v>
      </c>
      <c r="F42" s="15"/>
      <c r="G42" s="45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1485150</v>
      </c>
      <c r="F43" s="15"/>
      <c r="G43" s="45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22547113.560000002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5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128573.34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3"/>
      <c r="J49" s="3"/>
      <c r="K49" s="3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4"/>
      <c r="H50" s="3"/>
      <c r="J50" s="3"/>
      <c r="K50" s="3"/>
    </row>
    <row r="51" spans="1:14" s="1" customFormat="1" ht="23.25" x14ac:dyDescent="0.35">
      <c r="A51" s="8"/>
      <c r="B51" s="8" t="s">
        <v>55</v>
      </c>
      <c r="C51" s="12"/>
      <c r="D51" s="8"/>
      <c r="E51" s="30">
        <v>25034362.34</v>
      </c>
      <c r="F51" s="15"/>
      <c r="G51" s="36"/>
      <c r="H51" s="3"/>
      <c r="I51" s="4"/>
      <c r="J51" s="3"/>
      <c r="K51" s="3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50707935.68</v>
      </c>
      <c r="F52" s="15"/>
      <c r="G52" s="49"/>
      <c r="H52" s="3"/>
      <c r="I52" s="4"/>
      <c r="J52" s="3"/>
      <c r="K52" s="3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3"/>
      <c r="J53" s="3"/>
      <c r="K53" s="3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3"/>
      <c r="J54" s="3"/>
      <c r="K54" s="3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3"/>
      <c r="J55" s="3"/>
      <c r="K55" s="3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3"/>
      <c r="J56" s="3"/>
      <c r="K56" s="3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3"/>
      <c r="J57" s="3"/>
      <c r="K57" s="3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3"/>
      <c r="J58" s="3"/>
      <c r="K58" s="3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3"/>
      <c r="J59" s="3"/>
      <c r="K59" s="3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73255049.24000001</v>
      </c>
      <c r="F60" s="21" t="e">
        <f>+#REF!+F58</f>
        <v>#REF!</v>
      </c>
      <c r="G60" s="49"/>
      <c r="H60" s="3"/>
      <c r="I60" s="4"/>
      <c r="J60" s="3"/>
      <c r="K60" s="3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5"/>
      <c r="H61" s="3"/>
      <c r="J61" s="3"/>
      <c r="K61" s="3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5"/>
      <c r="H62" s="3"/>
      <c r="J62" s="3"/>
      <c r="K62" s="3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3"/>
      <c r="I63" s="5"/>
      <c r="J63" s="3"/>
      <c r="K63" s="3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985893802.99000001</v>
      </c>
      <c r="F64" s="15">
        <v>1020467726.3</v>
      </c>
      <c r="G64" s="22"/>
      <c r="H64" s="3"/>
      <c r="I64" s="4"/>
      <c r="J64" s="3"/>
      <c r="K64" s="3"/>
      <c r="N64" s="3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3"/>
      <c r="J65" s="3"/>
      <c r="K65" s="3"/>
      <c r="N65" s="3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3"/>
      <c r="J66" s="3"/>
      <c r="K66" s="3"/>
      <c r="N66" s="3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3"/>
      <c r="J67" s="3"/>
      <c r="K67" s="3"/>
      <c r="N67" s="3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985893802.99000001</v>
      </c>
      <c r="F68" s="21">
        <f>SUM(F64:F67)</f>
        <v>1020467726.3</v>
      </c>
      <c r="G68" s="22"/>
      <c r="H68" s="3"/>
      <c r="J68" s="3"/>
      <c r="K68" s="3"/>
      <c r="N68" s="3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3"/>
      <c r="J69" s="3"/>
      <c r="K69" s="3"/>
      <c r="N69" s="3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1059148852.23</v>
      </c>
      <c r="F70" s="21" t="e">
        <f>+F60+F68</f>
        <v>#REF!</v>
      </c>
      <c r="G70" s="18"/>
      <c r="H70" s="3"/>
      <c r="J70" s="3"/>
      <c r="K70" s="3"/>
      <c r="N70" s="3"/>
    </row>
    <row r="71" spans="1:14" s="1" customFormat="1" ht="24" thickTop="1" x14ac:dyDescent="0.35">
      <c r="A71" s="8"/>
      <c r="B71" s="8"/>
      <c r="C71" s="8"/>
      <c r="D71" s="8"/>
      <c r="E71" s="41"/>
      <c r="F71" s="31"/>
      <c r="G71" s="42"/>
      <c r="H71" s="3"/>
      <c r="J71" s="3"/>
      <c r="K71" s="3"/>
      <c r="N71" s="3"/>
    </row>
    <row r="72" spans="1:14" s="1" customFormat="1" ht="23.25" hidden="1" x14ac:dyDescent="0.35">
      <c r="A72" s="8"/>
      <c r="B72" s="8"/>
      <c r="C72" s="8"/>
      <c r="D72" s="8"/>
      <c r="E72" s="43">
        <f>+E29-E70</f>
        <v>0</v>
      </c>
      <c r="F72" s="31"/>
      <c r="G72" s="8"/>
      <c r="H72" s="3"/>
      <c r="J72" s="3"/>
      <c r="K72" s="3"/>
      <c r="N72" s="3"/>
    </row>
    <row r="73" spans="1:14" s="1" customFormat="1" ht="23.25" hidden="1" x14ac:dyDescent="0.35">
      <c r="A73" s="8"/>
      <c r="B73" s="8"/>
      <c r="C73" s="8"/>
      <c r="D73" s="8"/>
      <c r="E73" s="43"/>
      <c r="F73" s="31"/>
      <c r="G73" s="8"/>
      <c r="H73" s="3"/>
      <c r="J73" s="3"/>
      <c r="K73" s="3"/>
      <c r="N73" s="3"/>
    </row>
    <row r="74" spans="1:14" s="1" customFormat="1" ht="23.25" x14ac:dyDescent="0.35">
      <c r="A74" s="8"/>
      <c r="B74" s="8"/>
      <c r="C74" s="8"/>
      <c r="D74" s="8"/>
      <c r="E74" s="48"/>
      <c r="F74" s="31"/>
      <c r="G74" s="8"/>
      <c r="H74" s="3"/>
      <c r="J74" s="3"/>
      <c r="K74" s="3"/>
      <c r="N74" s="3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3"/>
      <c r="J75" s="3"/>
      <c r="K75" s="3"/>
      <c r="M75" s="4"/>
      <c r="N75" s="3"/>
    </row>
    <row r="76" spans="1:14" s="1" customFormat="1" ht="23.25" x14ac:dyDescent="0.35">
      <c r="A76" s="8"/>
      <c r="B76" s="44" t="s">
        <v>60</v>
      </c>
      <c r="C76" s="23"/>
      <c r="D76" s="23"/>
      <c r="E76" s="44" t="s">
        <v>59</v>
      </c>
      <c r="F76" s="45"/>
      <c r="G76" s="23"/>
      <c r="H76" s="3"/>
      <c r="J76" s="3"/>
      <c r="K76" s="3"/>
    </row>
    <row r="77" spans="1:14" s="1" customFormat="1" ht="23.25" x14ac:dyDescent="0.35">
      <c r="A77" s="37"/>
      <c r="B77" s="57" t="s">
        <v>63</v>
      </c>
      <c r="C77" s="57"/>
      <c r="D77" s="9"/>
      <c r="E77" s="9" t="s">
        <v>65</v>
      </c>
      <c r="F77" s="46"/>
      <c r="G77" s="23"/>
      <c r="H77" s="3"/>
      <c r="J77" s="3"/>
      <c r="K77" s="3"/>
    </row>
    <row r="78" spans="1:14" s="1" customFormat="1" ht="23.25" x14ac:dyDescent="0.35">
      <c r="A78" s="8"/>
      <c r="B78" s="57" t="s">
        <v>64</v>
      </c>
      <c r="C78" s="57"/>
      <c r="D78" s="23"/>
      <c r="E78" s="47" t="s">
        <v>66</v>
      </c>
      <c r="F78" s="46"/>
      <c r="G78" s="23"/>
      <c r="H78" s="3"/>
      <c r="J78" s="3"/>
      <c r="K78" s="3"/>
    </row>
    <row r="79" spans="1:14" s="1" customFormat="1" ht="23.25" x14ac:dyDescent="0.35">
      <c r="A79" s="8"/>
      <c r="B79" s="50"/>
      <c r="C79" s="50"/>
      <c r="D79" s="23"/>
      <c r="E79" s="47"/>
      <c r="F79" s="46"/>
      <c r="G79" s="23"/>
      <c r="H79" s="3"/>
      <c r="J79" s="3"/>
      <c r="K79" s="3"/>
    </row>
    <row r="80" spans="1:14" s="1" customFormat="1" ht="23.25" x14ac:dyDescent="0.35">
      <c r="A80" s="8"/>
      <c r="B80" s="23"/>
      <c r="C80" s="23"/>
      <c r="D80" s="23"/>
      <c r="E80" s="45"/>
      <c r="F80" s="45"/>
      <c r="G80" s="23"/>
      <c r="H80" s="3"/>
      <c r="J80" s="53"/>
      <c r="K80" s="3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3"/>
      <c r="J81" s="54"/>
      <c r="K81" s="3"/>
    </row>
    <row r="82" spans="1:27" s="3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BG-Dic. 22 </vt:lpstr>
      <vt:lpstr>'BG-Dic. 22 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PROPIEDAD DE</cp:lastModifiedBy>
  <cp:lastPrinted>2023-01-12T14:43:54Z</cp:lastPrinted>
  <dcterms:created xsi:type="dcterms:W3CDTF">2019-06-05T14:57:17Z</dcterms:created>
  <dcterms:modified xsi:type="dcterms:W3CDTF">2023-01-13T17:14:45Z</dcterms:modified>
</cp:coreProperties>
</file>