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540" windowWidth="15600" windowHeight="11760" activeTab="3"/>
  </bookViews>
  <sheets>
    <sheet name="Gráfico1" sheetId="1" r:id="rId1"/>
    <sheet name="TablaMensual" sheetId="2" r:id="rId2"/>
    <sheet name="Cuadro1" sheetId="3" r:id="rId3"/>
    <sheet name="Cuadro1A" sheetId="4" r:id="rId4"/>
  </sheets>
  <definedNames/>
  <calcPr fullCalcOnLoad="1"/>
</workbook>
</file>

<file path=xl/sharedStrings.xml><?xml version="1.0" encoding="utf-8"?>
<sst xmlns="http://schemas.openxmlformats.org/spreadsheetml/2006/main" count="85" uniqueCount="52">
  <si>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</si>
  <si>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</si>
  <si>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</si>
  <si>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</si>
  <si>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</si>
  <si>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</si>
  <si>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</si>
  <si>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</si>
  <si>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</si>
  <si>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Total </t>
  </si>
  <si>
    <t>(En RD$)</t>
  </si>
  <si>
    <t xml:space="preserve">Octubre </t>
  </si>
  <si>
    <t xml:space="preserve"> </t>
  </si>
  <si>
    <t xml:space="preserve">Meses </t>
  </si>
  <si>
    <t>Noviembre</t>
  </si>
  <si>
    <t>Diciembre</t>
  </si>
  <si>
    <t xml:space="preserve">Sección:  Estadística </t>
  </si>
  <si>
    <t>Ministerio de Hacienda</t>
  </si>
  <si>
    <t xml:space="preserve">Fuente: Oficina de Planificación y Desarrollo Institucional </t>
  </si>
  <si>
    <t>Cuadro No.1</t>
  </si>
  <si>
    <t xml:space="preserve"> Dirección General de Bienes Nacionales</t>
  </si>
  <si>
    <t xml:space="preserve">    </t>
  </si>
  <si>
    <t xml:space="preserve">                          Ministerio de Hacienda </t>
  </si>
  <si>
    <t xml:space="preserve">                 Dirección General de Bienes Nacionales</t>
  </si>
  <si>
    <t>Detalle</t>
  </si>
  <si>
    <t xml:space="preserve">Julio </t>
  </si>
  <si>
    <t>Plan Nacional Titulación</t>
  </si>
  <si>
    <t>Arca de Noe</t>
  </si>
  <si>
    <t>Transferencia</t>
  </si>
  <si>
    <t>Inspección</t>
  </si>
  <si>
    <t>Gastos Legales</t>
  </si>
  <si>
    <t>Tesorero Nacional</t>
  </si>
  <si>
    <t>Inscripción Subasta</t>
  </si>
  <si>
    <t>Subasta</t>
  </si>
  <si>
    <t>Certificaciones</t>
  </si>
  <si>
    <t>Solicitud compra Terreno</t>
  </si>
  <si>
    <t>Licitaciones</t>
  </si>
  <si>
    <t>Fotocopias</t>
  </si>
  <si>
    <t>3% Transf. Bienes/Inm.</t>
  </si>
  <si>
    <t>Compra de sellos y rec.</t>
  </si>
  <si>
    <t xml:space="preserve">Otros Ingresos BN </t>
  </si>
  <si>
    <t xml:space="preserve">Otros Ingresos Invi </t>
  </si>
  <si>
    <t>Sub-Total</t>
  </si>
  <si>
    <t>Total General</t>
  </si>
  <si>
    <t>Acumulado</t>
  </si>
  <si>
    <t>Octubre</t>
  </si>
  <si>
    <t>Total</t>
  </si>
  <si>
    <t>Fuente: Oficina de Planificación y Desarrollo Institucional</t>
  </si>
  <si>
    <t>Nota: No Incluye Invi Interior</t>
  </si>
  <si>
    <t>Invi-Bienes Nacionales</t>
  </si>
  <si>
    <t>Total Recaudaciones mensuales durante el período 2015-2019</t>
  </si>
  <si>
    <t xml:space="preserve">                      Detalle de Recaudaciones  Enero - Marzo 2019</t>
  </si>
</sst>
</file>

<file path=xl/styles.xml><?xml version="1.0" encoding="utf-8"?>
<styleSheet xmlns="http://schemas.openxmlformats.org/spreadsheetml/2006/main">
  <numFmts count="5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DOP&quot;#,##0_);\(&quot;DOP&quot;#,##0\)"/>
    <numFmt numFmtId="193" formatCode="&quot;DOP&quot;#,##0_);[Red]\(&quot;DOP&quot;#,##0\)"/>
    <numFmt numFmtId="194" formatCode="&quot;DOP&quot;#,##0.00_);\(&quot;DOP&quot;#,##0.00\)"/>
    <numFmt numFmtId="195" formatCode="&quot;DOP&quot;#,##0.00_);[Red]\(&quot;DOP&quot;#,##0.00\)"/>
    <numFmt numFmtId="196" formatCode="_(&quot;DOP&quot;* #,##0_);_(&quot;DOP&quot;* \(#,##0\);_(&quot;DOP&quot;* &quot;-&quot;_);_(@_)"/>
    <numFmt numFmtId="197" formatCode="_(&quot;DOP&quot;* #,##0.00_);_(&quot;DOP&quot;* \(#,##0.00\);_(&quot;DOP&quot;* &quot;-&quot;??_);_(@_)"/>
    <numFmt numFmtId="198" formatCode="0.00;[Red]0.00"/>
    <numFmt numFmtId="199" formatCode="#,##0.00;[Red]#,##0.00"/>
    <numFmt numFmtId="200" formatCode="#,##0.00\ _€"/>
    <numFmt numFmtId="201" formatCode="[$-1C0A]dddd\,\ dd&quot; de &quot;mmmm&quot; de &quot;yyyy"/>
    <numFmt numFmtId="202" formatCode="[$-1C0A]hh:mm:ss\ AM/PM"/>
    <numFmt numFmtId="203" formatCode="[$-F800]dddd\,\ mmmm\ dd\,\ yyyy"/>
    <numFmt numFmtId="204" formatCode="&quot;RD$&quot;#,##0.00"/>
    <numFmt numFmtId="205" formatCode="[$-409]dddd\,\ mmmm\ dd\,\ yyyy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63"/>
      <name val="Times New Roman"/>
      <family val="1"/>
    </font>
    <font>
      <b/>
      <sz val="12"/>
      <color indexed="63"/>
      <name val="Arial"/>
      <family val="2"/>
    </font>
    <font>
      <sz val="9.25"/>
      <color indexed="8"/>
      <name val="Arial"/>
      <family val="0"/>
    </font>
    <font>
      <sz val="3.5"/>
      <color indexed="8"/>
      <name val="Arial"/>
      <family val="0"/>
    </font>
    <font>
      <sz val="9.5"/>
      <color indexed="8"/>
      <name val="Arial"/>
      <family val="0"/>
    </font>
    <font>
      <sz val="7.3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5"/>
      <name val="Arial"/>
      <family val="2"/>
    </font>
    <font>
      <b/>
      <sz val="11.5"/>
      <color indexed="8"/>
      <name val="Arial"/>
      <family val="0"/>
    </font>
    <font>
      <b/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199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left"/>
    </xf>
    <xf numFmtId="0" fontId="1" fillId="8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4" fontId="0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200" fontId="0" fillId="0" borderId="0" xfId="0" applyNumberFormat="1" applyAlignment="1">
      <alignment/>
    </xf>
    <xf numFmtId="0" fontId="56" fillId="0" borderId="0" xfId="0" applyFont="1" applyAlignment="1">
      <alignment/>
    </xf>
    <xf numFmtId="0" fontId="10" fillId="11" borderId="10" xfId="0" applyFont="1" applyFill="1" applyBorder="1" applyAlignment="1">
      <alignment/>
    </xf>
    <xf numFmtId="0" fontId="10" fillId="11" borderId="10" xfId="0" applyFont="1" applyFill="1" applyBorder="1" applyAlignment="1">
      <alignment horizontal="center"/>
    </xf>
    <xf numFmtId="0" fontId="10" fillId="11" borderId="14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4" fontId="10" fillId="0" borderId="15" xfId="0" applyNumberFormat="1" applyFont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0" fillId="11" borderId="16" xfId="0" applyFont="1" applyFill="1" applyBorder="1" applyAlignment="1">
      <alignment horizontal="center"/>
    </xf>
    <xf numFmtId="0" fontId="10" fillId="11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11" fillId="0" borderId="11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15" xfId="0" applyNumberFormat="1" applyFont="1" applyFill="1" applyBorder="1" applyAlignment="1">
      <alignment/>
    </xf>
    <xf numFmtId="0" fontId="1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3" fillId="34" borderId="0" xfId="0" applyFont="1" applyFill="1" applyAlignment="1">
      <alignment horizontal="center"/>
    </xf>
    <xf numFmtId="0" fontId="13" fillId="34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976"/>
          <c:h val="0.9175"/>
        </c:manualLayout>
      </c:layout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Cuadro1!#REF!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1999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Cuadro1!#REF!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2000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Cuadro1!#REF!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2001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Cuadro1!#REF!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2002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Cuadro1!#REF!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v>2003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Cuadro1!#REF!</c:f>
              <c:numCache>
                <c:ptCount val="1"/>
                <c:pt idx="0">
                  <c:v>211846412.98</c:v>
                </c:pt>
              </c:numCache>
            </c:numRef>
          </c:val>
        </c:ser>
        <c:ser>
          <c:idx val="6"/>
          <c:order val="6"/>
          <c:tx>
            <c:v>2004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Cuadro1!$B$21</c:f>
              <c:numCache>
                <c:ptCount val="1"/>
                <c:pt idx="0">
                  <c:v>68437096.22999999</c:v>
                </c:pt>
              </c:numCache>
            </c:numRef>
          </c:val>
        </c:ser>
        <c:axId val="41060930"/>
        <c:axId val="34004051"/>
      </c:barChart>
      <c:catAx>
        <c:axId val="41060930"/>
        <c:scaling>
          <c:orientation val="minMax"/>
        </c:scaling>
        <c:axPos val="b"/>
        <c:delete val="1"/>
        <c:majorTickMark val="out"/>
        <c:minorTickMark val="none"/>
        <c:tickLblPos val="nextTo"/>
        <c:crossAx val="34004051"/>
        <c:crosses val="autoZero"/>
        <c:auto val="1"/>
        <c:lblOffset val="100"/>
        <c:tickLblSkip val="1"/>
        <c:noMultiLvlLbl val="0"/>
      </c:catAx>
      <c:valAx>
        <c:axId val="34004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60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85"/>
          <c:y val="0.95525"/>
          <c:w val="0.35425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Tabla Mensual 2015-2019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2775"/>
          <c:w val="0.918"/>
          <c:h val="0.84875"/>
        </c:manualLayout>
      </c:layout>
      <c:barChart>
        <c:barDir val="col"/>
        <c:grouping val="clustered"/>
        <c:varyColors val="0"/>
        <c:ser>
          <c:idx val="2"/>
          <c:order val="0"/>
          <c:tx>
            <c:v>2015</c:v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Cuadro1!$A$8:$A$20</c:f>
              <c:strCache>
                <c:ptCount val="13"/>
                <c:pt idx="0">
                  <c:v>Meses 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 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Cuadro1!$B$8:$B$20</c:f>
              <c:numCache>
                <c:ptCount val="13"/>
                <c:pt idx="0">
                  <c:v>2015</c:v>
                </c:pt>
                <c:pt idx="1">
                  <c:v>5769158.05</c:v>
                </c:pt>
                <c:pt idx="2">
                  <c:v>5146521.95</c:v>
                </c:pt>
                <c:pt idx="3">
                  <c:v>3700937.22</c:v>
                </c:pt>
                <c:pt idx="4">
                  <c:v>21591185.26</c:v>
                </c:pt>
                <c:pt idx="5">
                  <c:v>4216715.58</c:v>
                </c:pt>
                <c:pt idx="6">
                  <c:v>3622773.94</c:v>
                </c:pt>
                <c:pt idx="7">
                  <c:v>3356482.77</c:v>
                </c:pt>
                <c:pt idx="8">
                  <c:v>4016422.73</c:v>
                </c:pt>
                <c:pt idx="9">
                  <c:v>2339374.22</c:v>
                </c:pt>
                <c:pt idx="10">
                  <c:v>3300981.62</c:v>
                </c:pt>
                <c:pt idx="11">
                  <c:v>4513486.58</c:v>
                </c:pt>
                <c:pt idx="12">
                  <c:v>6863056.31</c:v>
                </c:pt>
              </c:numCache>
            </c:numRef>
          </c:val>
        </c:ser>
        <c:ser>
          <c:idx val="3"/>
          <c:order val="1"/>
          <c:tx>
            <c:v>2016</c:v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Cuadro1!$A$8:$A$20</c:f>
              <c:strCache>
                <c:ptCount val="13"/>
                <c:pt idx="0">
                  <c:v>Meses 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 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Cuadro1!$C$8:$C$20</c:f>
              <c:numCache>
                <c:ptCount val="13"/>
                <c:pt idx="0">
                  <c:v>2016</c:v>
                </c:pt>
                <c:pt idx="1">
                  <c:v>7975832.72</c:v>
                </c:pt>
                <c:pt idx="2">
                  <c:v>3226534.2</c:v>
                </c:pt>
                <c:pt idx="3">
                  <c:v>4386215.06</c:v>
                </c:pt>
                <c:pt idx="4">
                  <c:v>5268324.42</c:v>
                </c:pt>
                <c:pt idx="5">
                  <c:v>21595281.96</c:v>
                </c:pt>
                <c:pt idx="6">
                  <c:v>9436494.7</c:v>
                </c:pt>
                <c:pt idx="7">
                  <c:v>4693297.75</c:v>
                </c:pt>
                <c:pt idx="8">
                  <c:v>3608596.43</c:v>
                </c:pt>
                <c:pt idx="9">
                  <c:v>7547193.78</c:v>
                </c:pt>
                <c:pt idx="10">
                  <c:v>4280840.08</c:v>
                </c:pt>
                <c:pt idx="11">
                  <c:v>12929020.43</c:v>
                </c:pt>
                <c:pt idx="12">
                  <c:v>7812279.79</c:v>
                </c:pt>
              </c:numCache>
            </c:numRef>
          </c:val>
        </c:ser>
        <c:ser>
          <c:idx val="4"/>
          <c:order val="2"/>
          <c:tx>
            <c:v>2017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Cuadro1!$A$8:$A$20</c:f>
              <c:strCache>
                <c:ptCount val="13"/>
                <c:pt idx="0">
                  <c:v>Meses 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 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Cuadro1!$D$8:$D$20</c:f>
              <c:numCache>
                <c:ptCount val="13"/>
                <c:pt idx="0">
                  <c:v>2017</c:v>
                </c:pt>
                <c:pt idx="1">
                  <c:v>9911528.05</c:v>
                </c:pt>
                <c:pt idx="2">
                  <c:v>2854606.02</c:v>
                </c:pt>
                <c:pt idx="3">
                  <c:v>2761598.56</c:v>
                </c:pt>
                <c:pt idx="4">
                  <c:v>1917262.12</c:v>
                </c:pt>
                <c:pt idx="5">
                  <c:v>10151670.1</c:v>
                </c:pt>
                <c:pt idx="6">
                  <c:v>11743663.93</c:v>
                </c:pt>
                <c:pt idx="7">
                  <c:v>3078568.08</c:v>
                </c:pt>
                <c:pt idx="8">
                  <c:v>24077058.06</c:v>
                </c:pt>
                <c:pt idx="9">
                  <c:v>1740249.37</c:v>
                </c:pt>
                <c:pt idx="10">
                  <c:v>3214802.28</c:v>
                </c:pt>
                <c:pt idx="11">
                  <c:v>3906654.92</c:v>
                </c:pt>
                <c:pt idx="12">
                  <c:v>8974822.93</c:v>
                </c:pt>
              </c:numCache>
            </c:numRef>
          </c:val>
        </c:ser>
        <c:ser>
          <c:idx val="0"/>
          <c:order val="3"/>
          <c:tx>
            <c:v>2018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Cuadro1!$E$8:$E$20</c:f>
              <c:numCache>
                <c:ptCount val="13"/>
                <c:pt idx="0">
                  <c:v>2018</c:v>
                </c:pt>
                <c:pt idx="1">
                  <c:v>6920698.79</c:v>
                </c:pt>
                <c:pt idx="2">
                  <c:v>2256259.66</c:v>
                </c:pt>
                <c:pt idx="3">
                  <c:v>8685459.14</c:v>
                </c:pt>
                <c:pt idx="4">
                  <c:v>1651615.23</c:v>
                </c:pt>
                <c:pt idx="5">
                  <c:v>11069717.97</c:v>
                </c:pt>
                <c:pt idx="6">
                  <c:v>16862465.08</c:v>
                </c:pt>
                <c:pt idx="7">
                  <c:v>3840782.22</c:v>
                </c:pt>
                <c:pt idx="8">
                  <c:v>2584791.22</c:v>
                </c:pt>
                <c:pt idx="9">
                  <c:v>15722952.67</c:v>
                </c:pt>
                <c:pt idx="10">
                  <c:v>3808801.62</c:v>
                </c:pt>
                <c:pt idx="11">
                  <c:v>3479723.28</c:v>
                </c:pt>
                <c:pt idx="12">
                  <c:v>7862387.97</c:v>
                </c:pt>
              </c:numCache>
            </c:numRef>
          </c:val>
        </c:ser>
        <c:ser>
          <c:idx val="1"/>
          <c:order val="4"/>
          <c:tx>
            <c:v>2019</c:v>
          </c:tx>
          <c:spPr>
            <a:solidFill>
              <a:srgbClr val="FAAA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Cuadro1!$F$8:$F$20</c:f>
              <c:numCache>
                <c:ptCount val="13"/>
                <c:pt idx="0">
                  <c:v>2019</c:v>
                </c:pt>
                <c:pt idx="1">
                  <c:v>16813694.88</c:v>
                </c:pt>
                <c:pt idx="2">
                  <c:v>1990371.77</c:v>
                </c:pt>
                <c:pt idx="3">
                  <c:v>3430242.05</c:v>
                </c:pt>
              </c:numCache>
            </c:numRef>
          </c:val>
        </c:ser>
        <c:axId val="37601004"/>
        <c:axId val="2864717"/>
      </c:barChart>
      <c:catAx>
        <c:axId val="37601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4717"/>
        <c:crosses val="autoZero"/>
        <c:auto val="1"/>
        <c:lblOffset val="100"/>
        <c:tickLblSkip val="1"/>
        <c:noMultiLvlLbl val="0"/>
      </c:catAx>
      <c:valAx>
        <c:axId val="2864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010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55"/>
          <c:y val="0.0995"/>
          <c:w val="0.4572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Recaudaciones Mensuales 2014-2019</a:t>
            </a:r>
          </a:p>
        </c:rich>
      </c:tx>
      <c:layout>
        <c:manualLayout>
          <c:xMode val="factor"/>
          <c:yMode val="factor"/>
          <c:x val="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21875"/>
          <c:w val="0.88275"/>
          <c:h val="0.538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(Cuadro1!$B$8,Cuadro1!$B$21)</c:f>
              <c:numCache/>
            </c:numRef>
          </c:val>
        </c:ser>
        <c:ser>
          <c:idx val="2"/>
          <c:order val="1"/>
          <c:tx>
            <c:v>2016</c:v>
          </c:tx>
          <c:spPr>
            <a:solidFill>
              <a:srgbClr val="93CDD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(Cuadro1!$C$8,Cuadro1!$C$21)</c:f>
              <c:numCache/>
            </c:numRef>
          </c:val>
        </c:ser>
        <c:ser>
          <c:idx val="0"/>
          <c:order val="2"/>
          <c:tx>
            <c:v>2017</c:v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(Cuadro1!$D$8,Cuadro1!$D$21)</c:f>
              <c:numCache/>
            </c:numRef>
          </c:val>
        </c:ser>
        <c:ser>
          <c:idx val="3"/>
          <c:order val="3"/>
          <c:tx>
            <c:v>2018</c:v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(Cuadro1!$E$8,Cuadro1!$E$21)</c:f>
              <c:numCache/>
            </c:numRef>
          </c:val>
        </c:ser>
        <c:ser>
          <c:idx val="4"/>
          <c:order val="4"/>
          <c:tx>
            <c:v>2019</c:v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(Cuadro1!$F$8,Cuadro1!$F$21)</c:f>
              <c:numCache/>
            </c:numRef>
          </c:val>
        </c:ser>
        <c:gapWidth val="0"/>
        <c:axId val="25782454"/>
        <c:axId val="30715495"/>
      </c:barChart>
      <c:catAx>
        <c:axId val="25782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</a:t>
                </a:r>
              </a:p>
            </c:rich>
          </c:tx>
          <c:layout>
            <c:manualLayout>
              <c:xMode val="factor"/>
              <c:yMode val="factor"/>
              <c:x val="0.017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0715495"/>
        <c:crosses val="autoZero"/>
        <c:auto val="1"/>
        <c:lblOffset val="100"/>
        <c:tickLblSkip val="1"/>
        <c:noMultiLvlLbl val="0"/>
      </c:catAx>
      <c:valAx>
        <c:axId val="30715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82454"/>
        <c:crossesAt val="1"/>
        <c:crossBetween val="between"/>
        <c:dispUnits/>
        <c:majorUnit val="50000000"/>
        <c:minorUnit val="10000000"/>
      </c:valAx>
      <c:spPr>
        <a:solidFill>
          <a:srgbClr val="EBF1DE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6"/>
          <c:y val="0.86175"/>
          <c:w val="0.93"/>
          <c:h val="0.1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workbookViewId="0" zoomScale="55"/>
  </sheetViews>
  <pageMargins left="0.75" right="0.75" top="1" bottom="1" header="0" footer="0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971550</xdr:colOff>
      <xdr:row>33</xdr:row>
      <xdr:rowOff>9525</xdr:rowOff>
    </xdr:from>
    <xdr:to>
      <xdr:col>5</xdr:col>
      <xdr:colOff>790575</xdr:colOff>
      <xdr:row>37</xdr:row>
      <xdr:rowOff>95250</xdr:rowOff>
    </xdr:to>
    <xdr:pic>
      <xdr:nvPicPr>
        <xdr:cNvPr id="1" name="Picture 11" descr="dg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5819775"/>
          <a:ext cx="838200" cy="714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476250</xdr:colOff>
      <xdr:row>22</xdr:row>
      <xdr:rowOff>38100</xdr:rowOff>
    </xdr:from>
    <xdr:to>
      <xdr:col>4</xdr:col>
      <xdr:colOff>609600</xdr:colOff>
      <xdr:row>35</xdr:row>
      <xdr:rowOff>104775</xdr:rowOff>
    </xdr:to>
    <xdr:graphicFrame>
      <xdr:nvGraphicFramePr>
        <xdr:cNvPr id="2" name="Chart 17"/>
        <xdr:cNvGraphicFramePr/>
      </xdr:nvGraphicFramePr>
      <xdr:xfrm>
        <a:off x="1238250" y="4067175"/>
        <a:ext cx="3209925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49</xdr:row>
      <xdr:rowOff>57150</xdr:rowOff>
    </xdr:from>
    <xdr:to>
      <xdr:col>8</xdr:col>
      <xdr:colOff>771525</xdr:colOff>
      <xdr:row>51</xdr:row>
      <xdr:rowOff>152400</xdr:rowOff>
    </xdr:to>
    <xdr:pic>
      <xdr:nvPicPr>
        <xdr:cNvPr id="1" name="Picture 2" descr="dg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9124950"/>
          <a:ext cx="628650" cy="4191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G60"/>
  <sheetViews>
    <sheetView zoomScale="110" zoomScaleNormal="110" zoomScaleSheetLayoutView="112" zoomScalePageLayoutView="0" workbookViewId="0" topLeftCell="A1">
      <selection activeCell="F20" sqref="F20"/>
    </sheetView>
  </sheetViews>
  <sheetFormatPr defaultColWidth="9.140625" defaultRowHeight="12.75"/>
  <cols>
    <col min="1" max="1" width="11.421875" style="0" customWidth="1"/>
    <col min="2" max="3" width="15.421875" style="6" customWidth="1"/>
    <col min="4" max="4" width="15.28125" style="0" bestFit="1" customWidth="1"/>
    <col min="5" max="6" width="15.28125" style="0" customWidth="1"/>
    <col min="7" max="16384" width="11.421875" style="0" customWidth="1"/>
  </cols>
  <sheetData>
    <row r="1" ht="19.5" customHeight="1"/>
    <row r="2" spans="1:6" ht="19.5" customHeight="1">
      <c r="A2" s="43" t="s">
        <v>17</v>
      </c>
      <c r="B2" s="43"/>
      <c r="C2" s="43"/>
      <c r="D2" s="43"/>
      <c r="E2" s="43"/>
      <c r="F2" s="43"/>
    </row>
    <row r="3" spans="1:6" ht="19.5" customHeight="1">
      <c r="A3" s="44" t="s">
        <v>20</v>
      </c>
      <c r="B3" s="44"/>
      <c r="C3" s="44"/>
      <c r="D3" s="44"/>
      <c r="E3" s="44"/>
      <c r="F3" s="44"/>
    </row>
    <row r="4" spans="1:6" ht="15" customHeight="1">
      <c r="A4" s="45" t="s">
        <v>50</v>
      </c>
      <c r="B4" s="45"/>
      <c r="C4" s="45"/>
      <c r="D4" s="45"/>
      <c r="E4" s="45"/>
      <c r="F4" s="45"/>
    </row>
    <row r="5" spans="1:6" ht="15" customHeight="1">
      <c r="A5" s="45" t="s">
        <v>10</v>
      </c>
      <c r="B5" s="45"/>
      <c r="C5" s="45"/>
      <c r="D5" s="45"/>
      <c r="E5" s="45"/>
      <c r="F5" s="45"/>
    </row>
    <row r="6" ht="15" customHeight="1">
      <c r="F6" s="10"/>
    </row>
    <row r="7" ht="15.75" customHeight="1">
      <c r="A7" s="7" t="s">
        <v>19</v>
      </c>
    </row>
    <row r="8" spans="1:6" ht="15.75" customHeight="1" thickBot="1">
      <c r="A8" s="9" t="s">
        <v>13</v>
      </c>
      <c r="B8" s="9">
        <v>2015</v>
      </c>
      <c r="C8" s="9">
        <v>2016</v>
      </c>
      <c r="D8" s="9">
        <v>2017</v>
      </c>
      <c r="E8" s="9">
        <v>2018</v>
      </c>
      <c r="F8" s="9">
        <v>2019</v>
      </c>
    </row>
    <row r="9" spans="1:6" ht="15.75" customHeight="1" thickTop="1">
      <c r="A9" s="4" t="s">
        <v>0</v>
      </c>
      <c r="B9" s="11">
        <v>5769158.05</v>
      </c>
      <c r="C9" s="11">
        <v>7975832.72</v>
      </c>
      <c r="D9" s="11">
        <v>9911528.05</v>
      </c>
      <c r="E9" s="11">
        <v>6920698.79</v>
      </c>
      <c r="F9" s="11">
        <v>16813694.88</v>
      </c>
    </row>
    <row r="10" spans="1:6" ht="12.75">
      <c r="A10" s="2" t="s">
        <v>1</v>
      </c>
      <c r="B10" s="13">
        <v>5146521.95</v>
      </c>
      <c r="C10" s="13">
        <v>3226534.2</v>
      </c>
      <c r="D10" s="12">
        <v>2854606.02</v>
      </c>
      <c r="E10" s="12">
        <v>2256259.66</v>
      </c>
      <c r="F10" s="12">
        <v>1990371.77</v>
      </c>
    </row>
    <row r="11" spans="1:7" ht="12.75">
      <c r="A11" s="2" t="s">
        <v>2</v>
      </c>
      <c r="B11" s="12">
        <v>3700937.22</v>
      </c>
      <c r="C11" s="12">
        <v>4386215.06</v>
      </c>
      <c r="D11" s="12">
        <v>2761598.56</v>
      </c>
      <c r="E11" s="12">
        <v>8685459.14</v>
      </c>
      <c r="F11" s="12">
        <v>3430242.05</v>
      </c>
      <c r="G11" s="15" t="s">
        <v>21</v>
      </c>
    </row>
    <row r="12" spans="1:6" ht="12.75">
      <c r="A12" s="2" t="s">
        <v>3</v>
      </c>
      <c r="B12" s="12">
        <v>21591185.26</v>
      </c>
      <c r="C12" s="12">
        <v>5268324.42</v>
      </c>
      <c r="D12" s="12">
        <v>1917262.12</v>
      </c>
      <c r="E12" s="12">
        <v>1651615.23</v>
      </c>
      <c r="F12" s="12"/>
    </row>
    <row r="13" spans="1:6" ht="12.75">
      <c r="A13" s="2" t="s">
        <v>4</v>
      </c>
      <c r="B13" s="12">
        <v>4216715.58</v>
      </c>
      <c r="C13" s="12">
        <v>21595281.96</v>
      </c>
      <c r="D13" s="12">
        <v>10151670.1</v>
      </c>
      <c r="E13" s="12">
        <v>11069717.97</v>
      </c>
      <c r="F13" s="12"/>
    </row>
    <row r="14" spans="1:6" ht="12.75">
      <c r="A14" s="2" t="s">
        <v>5</v>
      </c>
      <c r="B14" s="3">
        <v>3622773.94</v>
      </c>
      <c r="C14" s="3">
        <v>9436494.7</v>
      </c>
      <c r="D14" s="3">
        <v>11743663.93</v>
      </c>
      <c r="E14" s="3">
        <v>16862465.08</v>
      </c>
      <c r="F14" s="3"/>
    </row>
    <row r="15" spans="1:6" ht="12.75">
      <c r="A15" s="2" t="s">
        <v>6</v>
      </c>
      <c r="B15" s="12">
        <v>3356482.77</v>
      </c>
      <c r="C15" s="12">
        <v>4693297.75</v>
      </c>
      <c r="D15" s="12">
        <v>3078568.08</v>
      </c>
      <c r="E15" s="12">
        <v>3840782.22</v>
      </c>
      <c r="F15" s="12"/>
    </row>
    <row r="16" spans="1:6" ht="12.75">
      <c r="A16" s="2" t="s">
        <v>7</v>
      </c>
      <c r="B16" s="3">
        <v>4016422.73</v>
      </c>
      <c r="C16" s="3">
        <v>3608596.43</v>
      </c>
      <c r="D16" s="3">
        <v>24077058.06</v>
      </c>
      <c r="E16" s="3">
        <v>2584791.22</v>
      </c>
      <c r="F16" s="3"/>
    </row>
    <row r="17" spans="1:6" ht="12.75">
      <c r="A17" s="2" t="s">
        <v>8</v>
      </c>
      <c r="B17" s="3">
        <v>2339374.22</v>
      </c>
      <c r="C17" s="3">
        <v>7547193.78</v>
      </c>
      <c r="D17" s="3">
        <v>1740249.37</v>
      </c>
      <c r="E17" s="3">
        <v>15722952.67</v>
      </c>
      <c r="F17" s="3"/>
    </row>
    <row r="18" spans="1:6" ht="12.75">
      <c r="A18" s="2" t="s">
        <v>11</v>
      </c>
      <c r="B18" s="3">
        <v>3300981.62</v>
      </c>
      <c r="C18" s="3">
        <v>4280840.08</v>
      </c>
      <c r="D18" s="3">
        <v>3214802.28</v>
      </c>
      <c r="E18" s="3">
        <v>3808801.62</v>
      </c>
      <c r="F18" s="3"/>
    </row>
    <row r="19" spans="1:6" ht="12.75">
      <c r="A19" s="2" t="s">
        <v>14</v>
      </c>
      <c r="B19" s="3">
        <v>4513486.58</v>
      </c>
      <c r="C19" s="3">
        <v>12929020.43</v>
      </c>
      <c r="D19" s="3">
        <v>3906654.92</v>
      </c>
      <c r="E19" s="3">
        <v>3479723.28</v>
      </c>
      <c r="F19" s="3"/>
    </row>
    <row r="20" spans="1:6" ht="12.75">
      <c r="A20" s="2" t="s">
        <v>15</v>
      </c>
      <c r="B20" s="3">
        <v>6863056.31</v>
      </c>
      <c r="C20" s="3">
        <v>7812279.79</v>
      </c>
      <c r="D20" s="3">
        <v>8974822.93</v>
      </c>
      <c r="E20" s="3">
        <v>7862387.97</v>
      </c>
      <c r="F20" s="3"/>
    </row>
    <row r="21" spans="1:6" ht="13.5" thickBot="1">
      <c r="A21" s="5" t="s">
        <v>9</v>
      </c>
      <c r="B21" s="14">
        <f>SUM(B9:B20)</f>
        <v>68437096.22999999</v>
      </c>
      <c r="C21" s="14">
        <f>SUM(C9:C20)</f>
        <v>92759911.32000001</v>
      </c>
      <c r="D21" s="14">
        <f>SUM(D9:D20)</f>
        <v>84332484.42000002</v>
      </c>
      <c r="E21" s="14">
        <f>SUM(E9:E20)</f>
        <v>84745654.85</v>
      </c>
      <c r="F21" s="14">
        <f>SUM(F9:F20)</f>
        <v>22234308.7</v>
      </c>
    </row>
    <row r="23" ht="12.75">
      <c r="E23" s="10"/>
    </row>
    <row r="24" ht="12.75">
      <c r="B24" s="6" t="s">
        <v>12</v>
      </c>
    </row>
    <row r="25" ht="12.75">
      <c r="A25" t="s">
        <v>12</v>
      </c>
    </row>
    <row r="28" ht="12.75">
      <c r="F28" s="10"/>
    </row>
    <row r="34" ht="12.75">
      <c r="A34" s="8"/>
    </row>
    <row r="35" ht="11.25" customHeight="1"/>
    <row r="36" ht="12.75">
      <c r="A36" s="1"/>
    </row>
    <row r="37" ht="12.75">
      <c r="A37" s="1" t="s">
        <v>18</v>
      </c>
    </row>
    <row r="38" ht="12.75">
      <c r="A38" s="1" t="s">
        <v>16</v>
      </c>
    </row>
    <row r="47" spans="3:6" ht="12.75">
      <c r="C47" s="6">
        <v>2014</v>
      </c>
      <c r="D47">
        <v>2015</v>
      </c>
      <c r="E47">
        <v>2016</v>
      </c>
      <c r="F47">
        <v>2017</v>
      </c>
    </row>
    <row r="48" spans="3:6" ht="12.75">
      <c r="C48" s="6">
        <v>6137223.37</v>
      </c>
      <c r="D48">
        <v>5769158.05</v>
      </c>
      <c r="E48">
        <v>7975832.72</v>
      </c>
      <c r="F48">
        <v>9911528.05</v>
      </c>
    </row>
    <row r="49" spans="3:6" ht="12.75">
      <c r="C49" s="6">
        <v>4677815.15</v>
      </c>
      <c r="D49">
        <v>5146521.95</v>
      </c>
      <c r="E49">
        <v>3226534.2</v>
      </c>
      <c r="F49">
        <v>2854606.02</v>
      </c>
    </row>
    <row r="50" spans="3:6" ht="12.75">
      <c r="C50" s="6">
        <v>7168553.89</v>
      </c>
      <c r="D50">
        <v>3700937.22</v>
      </c>
      <c r="E50">
        <v>4386215.06</v>
      </c>
      <c r="F50">
        <v>2761598.56</v>
      </c>
    </row>
    <row r="51" spans="3:6" ht="12.75">
      <c r="C51" s="6">
        <v>4301257.01</v>
      </c>
      <c r="D51">
        <v>21591185.26</v>
      </c>
      <c r="E51">
        <v>5268324.42</v>
      </c>
      <c r="F51">
        <v>1917262.12</v>
      </c>
    </row>
    <row r="52" spans="3:6" ht="12.75">
      <c r="C52" s="6">
        <v>6486046.47</v>
      </c>
      <c r="D52">
        <v>4216715.58</v>
      </c>
      <c r="E52">
        <v>21595281.96</v>
      </c>
      <c r="F52">
        <v>10151670.1</v>
      </c>
    </row>
    <row r="53" spans="3:6" ht="12.75">
      <c r="C53" s="6">
        <v>2952762.14</v>
      </c>
      <c r="D53">
        <v>3622773.94</v>
      </c>
      <c r="E53">
        <v>9436494.7</v>
      </c>
      <c r="F53">
        <v>11743663.93</v>
      </c>
    </row>
    <row r="54" spans="3:6" ht="12.75">
      <c r="C54" s="6">
        <v>4453746.93</v>
      </c>
      <c r="D54">
        <v>3356482.77</v>
      </c>
      <c r="E54">
        <v>4693297.75</v>
      </c>
      <c r="F54">
        <v>3078568.08</v>
      </c>
    </row>
    <row r="55" spans="3:6" ht="12.75">
      <c r="C55" s="6">
        <v>3893860.51</v>
      </c>
      <c r="D55">
        <v>4016422.73</v>
      </c>
      <c r="E55">
        <v>3608596.43</v>
      </c>
      <c r="F55">
        <v>24077058.06</v>
      </c>
    </row>
    <row r="56" spans="3:6" ht="12.75">
      <c r="C56" s="6">
        <v>3188768.55</v>
      </c>
      <c r="D56">
        <v>2339374.22</v>
      </c>
      <c r="E56">
        <v>7547193.78</v>
      </c>
      <c r="F56">
        <v>1740249.37</v>
      </c>
    </row>
    <row r="57" spans="3:6" ht="12.75">
      <c r="C57" s="6">
        <v>3238866.5</v>
      </c>
      <c r="D57">
        <v>3300981.62</v>
      </c>
      <c r="E57">
        <v>4280840.08</v>
      </c>
      <c r="F57">
        <v>3214802.28</v>
      </c>
    </row>
    <row r="58" spans="3:6" ht="12.75">
      <c r="C58" s="6">
        <v>3545536.54</v>
      </c>
      <c r="D58">
        <v>4513486.58</v>
      </c>
      <c r="E58">
        <v>12929020.43</v>
      </c>
      <c r="F58">
        <v>3906654.92</v>
      </c>
    </row>
    <row r="59" spans="3:6" ht="12.75">
      <c r="C59" s="6">
        <v>7773887.11</v>
      </c>
      <c r="D59">
        <v>6863056.31</v>
      </c>
      <c r="E59">
        <v>7812279.79</v>
      </c>
      <c r="F59">
        <v>8974822.93</v>
      </c>
    </row>
    <row r="60" spans="3:6" ht="12.75">
      <c r="C60" s="6">
        <v>57818324.169999994</v>
      </c>
      <c r="D60">
        <v>68437096.22999999</v>
      </c>
      <c r="E60">
        <v>92759911.32000001</v>
      </c>
      <c r="F60">
        <v>84332484.42000002</v>
      </c>
    </row>
  </sheetData>
  <sheetProtection/>
  <mergeCells count="4">
    <mergeCell ref="A2:F2"/>
    <mergeCell ref="A3:F3"/>
    <mergeCell ref="A4:F4"/>
    <mergeCell ref="A5:F5"/>
  </mergeCells>
  <printOptions/>
  <pageMargins left="2.2440944881889764" right="0.3937007874015748" top="0.2755905511811024" bottom="0.984251968503937" header="0.2755905511811024" footer="0"/>
  <pageSetup horizontalDpi="600" verticalDpi="600" orientation="landscape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2"/>
  <sheetViews>
    <sheetView tabSelected="1" view="pageBreakPreview" zoomScaleSheetLayoutView="100" zoomScalePageLayoutView="0" workbookViewId="0" topLeftCell="B1">
      <selection activeCell="B3" sqref="B3:I3"/>
    </sheetView>
  </sheetViews>
  <sheetFormatPr defaultColWidth="9.140625" defaultRowHeight="12.75"/>
  <cols>
    <col min="1" max="1" width="1.57421875" style="0" hidden="1" customWidth="1"/>
    <col min="2" max="2" width="24.00390625" style="0" customWidth="1"/>
    <col min="3" max="4" width="14.57421875" style="0" customWidth="1"/>
    <col min="5" max="6" width="14.8515625" style="0" customWidth="1"/>
    <col min="7" max="7" width="14.57421875" style="0" customWidth="1"/>
    <col min="8" max="9" width="14.421875" style="0" customWidth="1"/>
    <col min="10" max="16384" width="11.421875" style="0" customWidth="1"/>
  </cols>
  <sheetData>
    <row r="1" spans="2:9" ht="15.75">
      <c r="B1" s="46" t="s">
        <v>22</v>
      </c>
      <c r="C1" s="46"/>
      <c r="D1" s="46"/>
      <c r="E1" s="46"/>
      <c r="F1" s="46"/>
      <c r="G1" s="46"/>
      <c r="H1" s="46"/>
      <c r="I1" s="46"/>
    </row>
    <row r="2" spans="2:9" ht="15.75">
      <c r="B2" s="46" t="s">
        <v>23</v>
      </c>
      <c r="C2" s="46"/>
      <c r="D2" s="46"/>
      <c r="E2" s="46"/>
      <c r="F2" s="46"/>
      <c r="G2" s="46"/>
      <c r="H2" s="46"/>
      <c r="I2" s="46"/>
    </row>
    <row r="3" spans="2:9" ht="15.75">
      <c r="B3" s="47" t="s">
        <v>51</v>
      </c>
      <c r="C3" s="47"/>
      <c r="D3" s="47"/>
      <c r="E3" s="47"/>
      <c r="F3" s="47"/>
      <c r="G3" s="47"/>
      <c r="H3" s="47"/>
      <c r="I3" s="47"/>
    </row>
    <row r="4" spans="2:9" ht="15.75">
      <c r="B4" s="42"/>
      <c r="C4" s="42"/>
      <c r="D4" s="48"/>
      <c r="E4" s="48"/>
      <c r="F4" s="48"/>
      <c r="G4" s="48"/>
      <c r="H4" s="42"/>
      <c r="I4" s="42"/>
    </row>
    <row r="5" spans="2:9" ht="15">
      <c r="B5" s="18" t="s">
        <v>24</v>
      </c>
      <c r="C5" s="19" t="s">
        <v>0</v>
      </c>
      <c r="D5" s="19" t="s">
        <v>1</v>
      </c>
      <c r="E5" s="19" t="s">
        <v>2</v>
      </c>
      <c r="F5" s="19" t="s">
        <v>3</v>
      </c>
      <c r="G5" s="19" t="s">
        <v>4</v>
      </c>
      <c r="H5" s="19" t="s">
        <v>5</v>
      </c>
      <c r="I5" s="20" t="s">
        <v>25</v>
      </c>
    </row>
    <row r="6" spans="2:9" ht="14.25">
      <c r="B6" s="21" t="s">
        <v>26</v>
      </c>
      <c r="C6" s="22">
        <v>2692164.23</v>
      </c>
      <c r="D6" s="22">
        <v>460501.24</v>
      </c>
      <c r="E6" s="22">
        <v>899955.69</v>
      </c>
      <c r="F6" s="22"/>
      <c r="G6" s="22"/>
      <c r="H6" s="22"/>
      <c r="I6" s="22"/>
    </row>
    <row r="7" spans="2:9" ht="14.25">
      <c r="B7" s="21" t="s">
        <v>27</v>
      </c>
      <c r="C7" s="22">
        <v>0</v>
      </c>
      <c r="D7" s="22">
        <v>0</v>
      </c>
      <c r="E7" s="22">
        <v>0</v>
      </c>
      <c r="F7" s="22"/>
      <c r="G7" s="22"/>
      <c r="H7" s="22"/>
      <c r="I7" s="22"/>
    </row>
    <row r="8" spans="2:9" ht="14.25">
      <c r="B8" s="21" t="s">
        <v>28</v>
      </c>
      <c r="C8" s="22">
        <v>0</v>
      </c>
      <c r="D8" s="22">
        <v>0</v>
      </c>
      <c r="E8" s="22">
        <v>0</v>
      </c>
      <c r="F8" s="22"/>
      <c r="G8" s="22"/>
      <c r="H8" s="22"/>
      <c r="I8" s="22"/>
    </row>
    <row r="9" spans="2:9" ht="14.25">
      <c r="B9" s="21" t="s">
        <v>29</v>
      </c>
      <c r="C9" s="22">
        <v>100000</v>
      </c>
      <c r="D9" s="22">
        <v>76500</v>
      </c>
      <c r="E9" s="22">
        <v>102000</v>
      </c>
      <c r="F9" s="22"/>
      <c r="G9" s="22"/>
      <c r="H9" s="22"/>
      <c r="I9" s="22"/>
    </row>
    <row r="10" spans="2:9" ht="14.25">
      <c r="B10" s="21" t="s">
        <v>30</v>
      </c>
      <c r="C10" s="22">
        <v>0</v>
      </c>
      <c r="D10" s="22">
        <v>0</v>
      </c>
      <c r="E10" s="22">
        <v>0</v>
      </c>
      <c r="F10" s="22"/>
      <c r="G10" s="22"/>
      <c r="H10" s="22"/>
      <c r="I10" s="22"/>
    </row>
    <row r="11" spans="2:9" ht="14.25">
      <c r="B11" s="21" t="s">
        <v>31</v>
      </c>
      <c r="C11" s="22">
        <v>3400137.14</v>
      </c>
      <c r="D11" s="22">
        <v>950291.03</v>
      </c>
      <c r="E11" s="22">
        <v>1516527.66</v>
      </c>
      <c r="F11" s="22"/>
      <c r="G11" s="22"/>
      <c r="H11" s="22"/>
      <c r="I11" s="22"/>
    </row>
    <row r="12" spans="2:9" ht="14.25">
      <c r="B12" s="21" t="s">
        <v>32</v>
      </c>
      <c r="C12" s="22">
        <v>0</v>
      </c>
      <c r="D12" s="22">
        <v>0</v>
      </c>
      <c r="E12" s="22">
        <v>0</v>
      </c>
      <c r="F12" s="22"/>
      <c r="G12" s="22"/>
      <c r="H12" s="22"/>
      <c r="I12" s="22"/>
    </row>
    <row r="13" spans="2:9" ht="14.25">
      <c r="B13" s="21" t="s">
        <v>33</v>
      </c>
      <c r="C13" s="22">
        <v>1131869.9</v>
      </c>
      <c r="D13" s="22">
        <v>0</v>
      </c>
      <c r="E13" s="22">
        <v>28572.53</v>
      </c>
      <c r="F13" s="22"/>
      <c r="G13" s="22"/>
      <c r="H13" s="22"/>
      <c r="I13" s="22"/>
    </row>
    <row r="14" spans="2:9" ht="14.25">
      <c r="B14" s="21" t="s">
        <v>34</v>
      </c>
      <c r="C14" s="22">
        <v>27500</v>
      </c>
      <c r="D14" s="22">
        <v>19100</v>
      </c>
      <c r="E14" s="22">
        <v>26100</v>
      </c>
      <c r="F14" s="22"/>
      <c r="G14" s="22"/>
      <c r="H14" s="22"/>
      <c r="I14" s="22"/>
    </row>
    <row r="15" spans="2:9" ht="14.25">
      <c r="B15" s="21" t="s">
        <v>35</v>
      </c>
      <c r="C15" s="22">
        <v>0</v>
      </c>
      <c r="D15" s="22">
        <v>0</v>
      </c>
      <c r="E15" s="22">
        <v>0</v>
      </c>
      <c r="F15" s="22"/>
      <c r="G15" s="22"/>
      <c r="H15" s="22"/>
      <c r="I15" s="22"/>
    </row>
    <row r="16" spans="2:9" ht="14.25">
      <c r="B16" s="21" t="s">
        <v>36</v>
      </c>
      <c r="C16" s="22">
        <v>0</v>
      </c>
      <c r="D16" s="22">
        <v>0</v>
      </c>
      <c r="E16" s="22">
        <v>0</v>
      </c>
      <c r="F16" s="22"/>
      <c r="G16" s="22"/>
      <c r="H16" s="22"/>
      <c r="I16" s="22"/>
    </row>
    <row r="17" spans="2:9" ht="14.25">
      <c r="B17" s="21" t="s">
        <v>37</v>
      </c>
      <c r="C17" s="22">
        <v>2020</v>
      </c>
      <c r="D17" s="22">
        <v>2480</v>
      </c>
      <c r="E17" s="22">
        <v>2060</v>
      </c>
      <c r="F17" s="22"/>
      <c r="G17" s="22"/>
      <c r="H17" s="22"/>
      <c r="I17" s="22"/>
    </row>
    <row r="18" spans="2:9" ht="14.25">
      <c r="B18" s="21" t="s">
        <v>38</v>
      </c>
      <c r="C18" s="22">
        <v>2759.07</v>
      </c>
      <c r="D18" s="22">
        <v>2298.51</v>
      </c>
      <c r="E18" s="22">
        <v>3239.64</v>
      </c>
      <c r="F18" s="22"/>
      <c r="G18" s="22"/>
      <c r="H18" s="22"/>
      <c r="I18" s="22"/>
    </row>
    <row r="19" spans="2:9" ht="14.25">
      <c r="B19" s="21" t="s">
        <v>39</v>
      </c>
      <c r="C19" s="22">
        <v>2323.47</v>
      </c>
      <c r="D19" s="22">
        <v>2210</v>
      </c>
      <c r="E19" s="22">
        <v>2210</v>
      </c>
      <c r="F19" s="22"/>
      <c r="G19" s="22"/>
      <c r="H19" s="22"/>
      <c r="I19" s="22"/>
    </row>
    <row r="20" spans="2:9" ht="14.25">
      <c r="B20" s="21" t="s">
        <v>40</v>
      </c>
      <c r="C20" s="22">
        <v>5000044.77</v>
      </c>
      <c r="D20" s="22">
        <v>13.99</v>
      </c>
      <c r="E20" s="22">
        <v>7.13</v>
      </c>
      <c r="F20" s="22"/>
      <c r="G20" s="22"/>
      <c r="H20" s="22"/>
      <c r="I20" s="22"/>
    </row>
    <row r="21" spans="2:9" ht="14.25">
      <c r="B21" s="21" t="s">
        <v>41</v>
      </c>
      <c r="C21" s="22">
        <v>7.86</v>
      </c>
      <c r="D21" s="22">
        <v>8.99</v>
      </c>
      <c r="E21" s="22">
        <v>7.84</v>
      </c>
      <c r="F21" s="22"/>
      <c r="G21" s="22"/>
      <c r="H21" s="22"/>
      <c r="I21" s="22"/>
    </row>
    <row r="22" spans="2:9" ht="15">
      <c r="B22" s="23" t="s">
        <v>42</v>
      </c>
      <c r="C22" s="24">
        <f aca="true" t="shared" si="0" ref="C22:I22">SUM(C6:C21)</f>
        <v>12358826.439999998</v>
      </c>
      <c r="D22" s="24">
        <f t="shared" si="0"/>
        <v>1513403.76</v>
      </c>
      <c r="E22" s="24">
        <f t="shared" si="0"/>
        <v>2580680.4899999993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</row>
    <row r="23" spans="2:9" ht="15">
      <c r="B23" s="25" t="s">
        <v>49</v>
      </c>
      <c r="C23" s="26">
        <v>4454868.44</v>
      </c>
      <c r="D23" s="26">
        <v>476968.01</v>
      </c>
      <c r="E23" s="26">
        <v>849561.56</v>
      </c>
      <c r="F23" s="26"/>
      <c r="G23" s="26"/>
      <c r="H23" s="26"/>
      <c r="I23" s="26"/>
    </row>
    <row r="24" spans="2:9" ht="15">
      <c r="B24" s="25"/>
      <c r="C24" s="26"/>
      <c r="D24" s="26"/>
      <c r="E24" s="26"/>
      <c r="F24" s="26"/>
      <c r="G24" s="26"/>
      <c r="H24" s="26"/>
      <c r="I24" s="26"/>
    </row>
    <row r="25" spans="2:9" ht="15.75" thickBot="1">
      <c r="B25" s="27" t="s">
        <v>43</v>
      </c>
      <c r="C25" s="28">
        <f aca="true" t="shared" si="1" ref="C25:I25">SUM(C22:C24)</f>
        <v>16813694.88</v>
      </c>
      <c r="D25" s="28">
        <f t="shared" si="1"/>
        <v>1990371.77</v>
      </c>
      <c r="E25" s="28">
        <f t="shared" si="1"/>
        <v>3430242.0499999993</v>
      </c>
      <c r="F25" s="28">
        <f t="shared" si="1"/>
        <v>0</v>
      </c>
      <c r="G25" s="28">
        <f t="shared" si="1"/>
        <v>0</v>
      </c>
      <c r="H25" s="28">
        <f t="shared" si="1"/>
        <v>0</v>
      </c>
      <c r="I25" s="28">
        <f t="shared" si="1"/>
        <v>0</v>
      </c>
    </row>
    <row r="26" spans="2:9" ht="15.75" thickTop="1">
      <c r="B26" s="25"/>
      <c r="C26" s="26"/>
      <c r="D26" s="26"/>
      <c r="E26" s="26"/>
      <c r="F26" s="26"/>
      <c r="G26" s="26"/>
      <c r="H26" s="26"/>
      <c r="I26" s="26"/>
    </row>
    <row r="27" spans="2:9" ht="15">
      <c r="B27" s="29"/>
      <c r="C27" s="29"/>
      <c r="D27" s="30"/>
      <c r="E27" s="29"/>
      <c r="F27" s="31"/>
      <c r="G27" s="31"/>
      <c r="H27" s="32" t="s">
        <v>44</v>
      </c>
      <c r="I27" s="29"/>
    </row>
    <row r="28" spans="2:9" ht="15">
      <c r="B28" s="19" t="s">
        <v>24</v>
      </c>
      <c r="C28" s="19" t="s">
        <v>7</v>
      </c>
      <c r="D28" s="20" t="s">
        <v>8</v>
      </c>
      <c r="E28" s="19" t="s">
        <v>45</v>
      </c>
      <c r="F28" s="19" t="s">
        <v>14</v>
      </c>
      <c r="G28" s="19" t="s">
        <v>15</v>
      </c>
      <c r="H28" s="33" t="s">
        <v>46</v>
      </c>
      <c r="I28" s="29"/>
    </row>
    <row r="29" spans="2:9" ht="14.25">
      <c r="B29" s="34" t="s">
        <v>26</v>
      </c>
      <c r="C29" s="22"/>
      <c r="D29" s="22"/>
      <c r="E29" s="35"/>
      <c r="F29" s="35"/>
      <c r="G29" s="35"/>
      <c r="H29" s="35"/>
      <c r="I29" s="36"/>
    </row>
    <row r="30" spans="2:9" ht="14.25">
      <c r="B30" s="21" t="s">
        <v>27</v>
      </c>
      <c r="C30" s="22"/>
      <c r="D30" s="22"/>
      <c r="E30" s="22"/>
      <c r="F30" s="22"/>
      <c r="G30" s="22"/>
      <c r="H30" s="35"/>
      <c r="I30" s="36"/>
    </row>
    <row r="31" spans="2:9" ht="14.25">
      <c r="B31" s="21" t="s">
        <v>28</v>
      </c>
      <c r="C31" s="22"/>
      <c r="D31" s="22"/>
      <c r="E31" s="22"/>
      <c r="F31" s="22"/>
      <c r="G31" s="22"/>
      <c r="H31" s="35"/>
      <c r="I31" s="36"/>
    </row>
    <row r="32" spans="2:9" ht="14.25">
      <c r="B32" s="21" t="s">
        <v>29</v>
      </c>
      <c r="C32" s="22"/>
      <c r="D32" s="22"/>
      <c r="E32" s="22"/>
      <c r="F32" s="22"/>
      <c r="G32" s="22"/>
      <c r="H32" s="35"/>
      <c r="I32" s="36"/>
    </row>
    <row r="33" spans="2:9" ht="14.25">
      <c r="B33" s="21" t="s">
        <v>30</v>
      </c>
      <c r="C33" s="22"/>
      <c r="D33" s="22"/>
      <c r="E33" s="22"/>
      <c r="F33" s="22"/>
      <c r="G33" s="22"/>
      <c r="H33" s="35"/>
      <c r="I33" s="37"/>
    </row>
    <row r="34" spans="2:9" ht="14.25">
      <c r="B34" s="21" t="s">
        <v>31</v>
      </c>
      <c r="C34" s="22"/>
      <c r="D34" s="22"/>
      <c r="E34" s="22"/>
      <c r="F34" s="22"/>
      <c r="G34" s="22"/>
      <c r="H34" s="35"/>
      <c r="I34" s="36"/>
    </row>
    <row r="35" spans="2:9" ht="14.25">
      <c r="B35" s="21" t="s">
        <v>32</v>
      </c>
      <c r="C35" s="22"/>
      <c r="D35" s="22"/>
      <c r="E35" s="22"/>
      <c r="F35" s="22"/>
      <c r="G35" s="22"/>
      <c r="H35" s="35"/>
      <c r="I35" s="37"/>
    </row>
    <row r="36" spans="2:9" ht="14.25">
      <c r="B36" s="21" t="s">
        <v>33</v>
      </c>
      <c r="C36" s="22"/>
      <c r="D36" s="22"/>
      <c r="E36" s="22"/>
      <c r="F36" s="22"/>
      <c r="G36" s="22"/>
      <c r="H36" s="35"/>
      <c r="I36" s="37"/>
    </row>
    <row r="37" spans="2:9" ht="14.25">
      <c r="B37" s="21" t="s">
        <v>34</v>
      </c>
      <c r="C37" s="22"/>
      <c r="D37" s="22"/>
      <c r="E37" s="22"/>
      <c r="F37" s="22"/>
      <c r="G37" s="22"/>
      <c r="H37" s="35"/>
      <c r="I37" s="37"/>
    </row>
    <row r="38" spans="2:9" ht="14.25">
      <c r="B38" s="21" t="s">
        <v>35</v>
      </c>
      <c r="C38" s="22"/>
      <c r="D38" s="22"/>
      <c r="E38" s="22"/>
      <c r="F38" s="22"/>
      <c r="G38" s="22"/>
      <c r="H38" s="35"/>
      <c r="I38" s="37"/>
    </row>
    <row r="39" spans="2:9" ht="14.25">
      <c r="B39" s="21" t="s">
        <v>36</v>
      </c>
      <c r="C39" s="22"/>
      <c r="D39" s="22"/>
      <c r="E39" s="22"/>
      <c r="F39" s="22"/>
      <c r="G39" s="22"/>
      <c r="H39" s="35"/>
      <c r="I39" s="37"/>
    </row>
    <row r="40" spans="2:9" ht="14.25">
      <c r="B40" s="21" t="s">
        <v>37</v>
      </c>
      <c r="C40" s="22"/>
      <c r="D40" s="22"/>
      <c r="E40" s="22"/>
      <c r="F40" s="22"/>
      <c r="G40" s="22"/>
      <c r="H40" s="35"/>
      <c r="I40" s="37"/>
    </row>
    <row r="41" spans="2:9" ht="14.25">
      <c r="B41" s="21" t="s">
        <v>38</v>
      </c>
      <c r="C41" s="22"/>
      <c r="D41" s="22"/>
      <c r="E41" s="22"/>
      <c r="F41" s="22"/>
      <c r="G41" s="22"/>
      <c r="H41" s="35"/>
      <c r="I41" s="37"/>
    </row>
    <row r="42" spans="2:9" ht="14.25">
      <c r="B42" s="21" t="s">
        <v>39</v>
      </c>
      <c r="C42" s="22"/>
      <c r="D42" s="22"/>
      <c r="E42" s="22"/>
      <c r="F42" s="22"/>
      <c r="G42" s="22"/>
      <c r="H42" s="35"/>
      <c r="I42" s="37"/>
    </row>
    <row r="43" spans="2:9" ht="14.25">
      <c r="B43" s="21" t="s">
        <v>40</v>
      </c>
      <c r="C43" s="22"/>
      <c r="D43" s="22"/>
      <c r="E43" s="22"/>
      <c r="F43" s="22"/>
      <c r="G43" s="22"/>
      <c r="H43" s="35"/>
      <c r="I43" s="37"/>
    </row>
    <row r="44" spans="2:9" ht="14.25">
      <c r="B44" s="21" t="s">
        <v>41</v>
      </c>
      <c r="C44" s="22"/>
      <c r="D44" s="22"/>
      <c r="E44" s="22"/>
      <c r="F44" s="22"/>
      <c r="G44" s="22"/>
      <c r="H44" s="35"/>
      <c r="I44" s="37"/>
    </row>
    <row r="45" spans="2:9" ht="15">
      <c r="B45" s="23" t="s">
        <v>42</v>
      </c>
      <c r="C45" s="24">
        <f aca="true" t="shared" si="2" ref="C45:H45">SUM(C29:C44)</f>
        <v>0</v>
      </c>
      <c r="D45" s="24">
        <f t="shared" si="2"/>
        <v>0</v>
      </c>
      <c r="E45" s="24">
        <f t="shared" si="2"/>
        <v>0</v>
      </c>
      <c r="F45" s="24">
        <f t="shared" si="2"/>
        <v>0</v>
      </c>
      <c r="G45" s="24">
        <f t="shared" si="2"/>
        <v>0</v>
      </c>
      <c r="H45" s="24">
        <f t="shared" si="2"/>
        <v>0</v>
      </c>
      <c r="I45" s="26"/>
    </row>
    <row r="46" spans="2:9" ht="15">
      <c r="B46" s="25" t="s">
        <v>49</v>
      </c>
      <c r="C46" s="26"/>
      <c r="D46" s="26"/>
      <c r="E46" s="26"/>
      <c r="F46" s="26"/>
      <c r="G46" s="26"/>
      <c r="H46" s="26"/>
      <c r="I46" s="26"/>
    </row>
    <row r="47" spans="2:9" ht="14.25">
      <c r="B47" s="31"/>
      <c r="C47" s="38"/>
      <c r="D47" s="31" t="s">
        <v>12</v>
      </c>
      <c r="E47" s="31"/>
      <c r="F47" s="31"/>
      <c r="G47" s="31"/>
      <c r="H47" s="39"/>
      <c r="I47" s="39"/>
    </row>
    <row r="48" spans="2:9" ht="15.75" thickBot="1">
      <c r="B48" s="40" t="s">
        <v>43</v>
      </c>
      <c r="C48" s="41">
        <f aca="true" t="shared" si="3" ref="C48:H48">SUM(C45:C47)</f>
        <v>0</v>
      </c>
      <c r="D48" s="28">
        <f t="shared" si="3"/>
        <v>0</v>
      </c>
      <c r="E48" s="28">
        <f t="shared" si="3"/>
        <v>0</v>
      </c>
      <c r="F48" s="28">
        <f t="shared" si="3"/>
        <v>0</v>
      </c>
      <c r="G48" s="28">
        <f>SUM(G45:G47)</f>
        <v>0</v>
      </c>
      <c r="H48" s="28">
        <f t="shared" si="3"/>
        <v>0</v>
      </c>
      <c r="I48" s="25"/>
    </row>
    <row r="49" ht="13.5" thickTop="1"/>
    <row r="50" spans="2:4" ht="12.75">
      <c r="B50" s="1" t="s">
        <v>47</v>
      </c>
      <c r="C50" s="1"/>
      <c r="D50" s="16"/>
    </row>
    <row r="51" spans="2:3" ht="12.75">
      <c r="B51" s="1" t="s">
        <v>16</v>
      </c>
      <c r="C51" s="1"/>
    </row>
    <row r="52" ht="12.75">
      <c r="B52" s="17" t="s">
        <v>48</v>
      </c>
    </row>
  </sheetData>
  <sheetProtection/>
  <mergeCells count="4">
    <mergeCell ref="B1:I1"/>
    <mergeCell ref="B2:I2"/>
    <mergeCell ref="B3:I3"/>
    <mergeCell ref="D4:G4"/>
  </mergeCells>
  <printOptions/>
  <pageMargins left="0.5118110236220472" right="0.11811023622047245" top="0.15748031496062992" bottom="0" header="0.31496062992125984" footer="0.31496062992125984"/>
  <pageSetup horizontalDpi="600" verticalDpi="600" orientation="landscape" paperSiz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BIENES NACIONALES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PROPIEDAD DE</cp:lastModifiedBy>
  <cp:lastPrinted>2017-04-06T16:24:39Z</cp:lastPrinted>
  <dcterms:created xsi:type="dcterms:W3CDTF">2001-10-30T15:55:36Z</dcterms:created>
  <dcterms:modified xsi:type="dcterms:W3CDTF">2019-06-25T00:37:13Z</dcterms:modified>
  <cp:category/>
  <cp:version/>
  <cp:contentType/>
  <cp:contentStatus/>
</cp:coreProperties>
</file>